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24226"/>
  <mc:AlternateContent xmlns:mc="http://schemas.openxmlformats.org/markup-compatibility/2006">
    <mc:Choice Requires="x15">
      <x15ac:absPath xmlns:x15ac="http://schemas.microsoft.com/office/spreadsheetml/2010/11/ac" url="\\fs-stf\高校・中学校\事務局\・各種証明書発行\証明書発行願（202410更新）\"/>
    </mc:Choice>
  </mc:AlternateContent>
  <xr:revisionPtr revIDLastSave="0" documentId="13_ncr:1_{A65A683C-67F2-4FD9-9F31-C9D564ED54ED}" xr6:coauthVersionLast="36" xr6:coauthVersionMax="36" xr10:uidLastSave="{00000000-0000-0000-0000-000000000000}"/>
  <bookViews>
    <workbookView xWindow="0" yWindow="0" windowWidth="23040" windowHeight="8964" xr2:uid="{00000000-000D-0000-FFFF-FFFF00000000}"/>
  </bookViews>
  <sheets>
    <sheet name="証明書発行願ＥＸＣＥＬ版" sheetId="5" r:id="rId1"/>
  </sheets>
  <definedNames>
    <definedName name="OLE_LINK1" localSheetId="0">証明書発行願ＥＸＣＥＬ版!#REF!</definedName>
    <definedName name="_xlnm.Print_Area" localSheetId="0">証明書発行願ＥＸＣＥＬ版!$A$1:$V$47</definedName>
    <definedName name="郵便種類別">#REF!</definedName>
  </definedNames>
  <calcPr calcId="191029"/>
</workbook>
</file>

<file path=xl/calcChain.xml><?xml version="1.0" encoding="utf-8"?>
<calcChain xmlns="http://schemas.openxmlformats.org/spreadsheetml/2006/main">
  <c r="N35" i="5" l="1"/>
  <c r="N33" i="5" l="1"/>
  <c r="N37" i="5" l="1"/>
  <c r="N36" i="5" l="1"/>
  <c r="I38" i="5" l="1"/>
  <c r="N30" i="5" l="1"/>
  <c r="N31" i="5"/>
  <c r="N34" i="5"/>
  <c r="L38" i="5"/>
  <c r="Q38" i="5" l="1"/>
  <c r="N38" i="5"/>
  <c r="Q39" i="5" l="1"/>
</calcChain>
</file>

<file path=xl/sharedStrings.xml><?xml version="1.0" encoding="utf-8"?>
<sst xmlns="http://schemas.openxmlformats.org/spreadsheetml/2006/main" count="149" uniqueCount="94">
  <si>
    <t>申込日</t>
    <rPh sb="0" eb="2">
      <t>モウシコミ</t>
    </rPh>
    <rPh sb="2" eb="3">
      <t>ビ</t>
    </rPh>
    <phoneticPr fontId="1"/>
  </si>
  <si>
    <t>氏名ローマ字表記</t>
    <rPh sb="0" eb="2">
      <t>シメイ</t>
    </rPh>
    <rPh sb="5" eb="6">
      <t>ジ</t>
    </rPh>
    <rPh sb="6" eb="8">
      <t>ヒョウキ</t>
    </rPh>
    <phoneticPr fontId="1"/>
  </si>
  <si>
    <t>（英文証明書申請のみ記入）</t>
    <rPh sb="1" eb="3">
      <t>エイブン</t>
    </rPh>
    <rPh sb="3" eb="6">
      <t>ショウメイショ</t>
    </rPh>
    <rPh sb="6" eb="8">
      <t>シンセイ</t>
    </rPh>
    <rPh sb="10" eb="12">
      <t>キニュウ</t>
    </rPh>
    <phoneticPr fontId="1"/>
  </si>
  <si>
    <t>西暦</t>
    <rPh sb="0" eb="2">
      <t>セイレキ</t>
    </rPh>
    <phoneticPr fontId="1"/>
  </si>
  <si>
    <t>円</t>
    <rPh sb="0" eb="1">
      <t>エン</t>
    </rPh>
    <phoneticPr fontId="1"/>
  </si>
  <si>
    <t>合計</t>
    <rPh sb="0" eb="2">
      <t>ゴウケイ</t>
    </rPh>
    <phoneticPr fontId="1"/>
  </si>
  <si>
    <t>電話番号</t>
    <rPh sb="0" eb="2">
      <t>デンワ</t>
    </rPh>
    <rPh sb="2" eb="4">
      <t>バンゴウ</t>
    </rPh>
    <phoneticPr fontId="1"/>
  </si>
  <si>
    <t>年</t>
    <rPh sb="0" eb="1">
      <t>ネン</t>
    </rPh>
    <phoneticPr fontId="1"/>
  </si>
  <si>
    <t>月</t>
    <rPh sb="0" eb="1">
      <t>ツキ</t>
    </rPh>
    <phoneticPr fontId="1"/>
  </si>
  <si>
    <t>入学年</t>
    <rPh sb="0" eb="2">
      <t>ニュウガク</t>
    </rPh>
    <rPh sb="2" eb="3">
      <t>ネン</t>
    </rPh>
    <phoneticPr fontId="1"/>
  </si>
  <si>
    <t>卒業年</t>
    <rPh sb="0" eb="2">
      <t>ソツギョウ</t>
    </rPh>
    <rPh sb="2" eb="3">
      <t>ネン</t>
    </rPh>
    <phoneticPr fontId="1"/>
  </si>
  <si>
    <t>証明書の種類</t>
    <rPh sb="0" eb="3">
      <t>ショウメイショ</t>
    </rPh>
    <rPh sb="4" eb="6">
      <t>シュルイ</t>
    </rPh>
    <phoneticPr fontId="1"/>
  </si>
  <si>
    <t>使用目的　　　　</t>
    <rPh sb="0" eb="2">
      <t>シヨウ</t>
    </rPh>
    <rPh sb="2" eb="4">
      <t>モクテキ</t>
    </rPh>
    <phoneticPr fontId="1"/>
  </si>
  <si>
    <t>その他（　　　　　　　　　）</t>
    <rPh sb="2" eb="3">
      <t>ホカ</t>
    </rPh>
    <phoneticPr fontId="1"/>
  </si>
  <si>
    <t>小計</t>
    <rPh sb="0" eb="2">
      <t>ショウケイ</t>
    </rPh>
    <phoneticPr fontId="1"/>
  </si>
  <si>
    <t>総合計</t>
    <rPh sb="0" eb="1">
      <t>ソウ</t>
    </rPh>
    <rPh sb="1" eb="3">
      <t>ゴウケイ</t>
    </rPh>
    <phoneticPr fontId="1"/>
  </si>
  <si>
    <t>ふりがな</t>
    <phoneticPr fontId="1"/>
  </si>
  <si>
    <t>卒業証明書</t>
    <rPh sb="0" eb="2">
      <t>ソツギョウ</t>
    </rPh>
    <rPh sb="2" eb="5">
      <t>ショウメイショ</t>
    </rPh>
    <phoneticPr fontId="1"/>
  </si>
  <si>
    <t>●性別</t>
    <rPh sb="1" eb="3">
      <t>セイベツ</t>
    </rPh>
    <phoneticPr fontId="1"/>
  </si>
  <si>
    <t>●生年月日</t>
    <rPh sb="1" eb="3">
      <t>セイネン</t>
    </rPh>
    <rPh sb="3" eb="5">
      <t>ガッピ</t>
    </rPh>
    <phoneticPr fontId="1"/>
  </si>
  <si>
    <t>●提出先</t>
    <rPh sb="1" eb="3">
      <t>テイシュツ</t>
    </rPh>
    <rPh sb="3" eb="4">
      <t>サキ</t>
    </rPh>
    <phoneticPr fontId="1"/>
  </si>
  <si>
    <t>在学証明書</t>
    <rPh sb="0" eb="2">
      <t>ザイガク</t>
    </rPh>
    <rPh sb="2" eb="5">
      <t>ショウメイショ</t>
    </rPh>
    <phoneticPr fontId="1"/>
  </si>
  <si>
    <t>卒業見込証明書</t>
    <rPh sb="0" eb="2">
      <t>ソツギョウ</t>
    </rPh>
    <rPh sb="2" eb="4">
      <t>ミコ</t>
    </rPh>
    <rPh sb="4" eb="7">
      <t>ショウメイショ</t>
    </rPh>
    <phoneticPr fontId="1"/>
  </si>
  <si>
    <t>推薦書</t>
    <rPh sb="0" eb="3">
      <t>スイセンショ</t>
    </rPh>
    <phoneticPr fontId="1"/>
  </si>
  <si>
    <t>使用目的と受取方法　　　</t>
    <rPh sb="0" eb="2">
      <t>シヨウ</t>
    </rPh>
    <rPh sb="2" eb="4">
      <t>モクテキ</t>
    </rPh>
    <rPh sb="5" eb="7">
      <t>ウケトリ</t>
    </rPh>
    <rPh sb="7" eb="9">
      <t>ホウホウ</t>
    </rPh>
    <phoneticPr fontId="1"/>
  </si>
  <si>
    <t>●受取希望日</t>
    <rPh sb="1" eb="3">
      <t>ウケトリ</t>
    </rPh>
    <rPh sb="3" eb="5">
      <t>キボウ</t>
    </rPh>
    <rPh sb="5" eb="6">
      <t>ヒ</t>
    </rPh>
    <phoneticPr fontId="1"/>
  </si>
  <si>
    <r>
      <rPr>
        <sz val="10"/>
        <rFont val="ＭＳ ゴシック"/>
        <family val="3"/>
        <charset val="128"/>
      </rPr>
      <t>郵送料　</t>
    </r>
    <r>
      <rPr>
        <sz val="11"/>
        <rFont val="ＭＳ ゴシック"/>
        <family val="3"/>
        <charset val="128"/>
      </rPr>
      <t xml:space="preserve">　　　  　
</t>
    </r>
    <r>
      <rPr>
        <sz val="8"/>
        <rFont val="ＭＳ ゴシック"/>
        <family val="3"/>
        <charset val="128"/>
      </rPr>
      <t>郵送希望の場合</t>
    </r>
    <rPh sb="0" eb="3">
      <t>ユウソウリョウ</t>
    </rPh>
    <rPh sb="11" eb="13">
      <t>ユウソウ</t>
    </rPh>
    <rPh sb="13" eb="15">
      <t>キボウ</t>
    </rPh>
    <rPh sb="16" eb="18">
      <t>バアイ</t>
    </rPh>
    <phoneticPr fontId="1"/>
  </si>
  <si>
    <t>●ホーム</t>
    <phoneticPr fontId="1"/>
  </si>
  <si>
    <t>※日中連絡が
可能な番号</t>
    <rPh sb="1" eb="3">
      <t>ニッチュウ</t>
    </rPh>
    <rPh sb="3" eb="5">
      <t>レンラク</t>
    </rPh>
    <rPh sb="7" eb="9">
      <t>カノウ</t>
    </rPh>
    <rPh sb="10" eb="12">
      <t>バンゴウ</t>
    </rPh>
    <phoneticPr fontId="1"/>
  </si>
  <si>
    <r>
      <t xml:space="preserve">現在の氏名
</t>
    </r>
    <r>
      <rPr>
        <sz val="8"/>
        <rFont val="ＭＳ ゴシック"/>
        <family val="3"/>
        <charset val="128"/>
      </rPr>
      <t>（改姓された  方のみ）
＊郵送時必須</t>
    </r>
    <rPh sb="0" eb="2">
      <t>ゲンザイ</t>
    </rPh>
    <rPh sb="3" eb="5">
      <t>シメイ</t>
    </rPh>
    <rPh sb="7" eb="9">
      <t>カイセイ</t>
    </rPh>
    <rPh sb="14" eb="15">
      <t>ホウ</t>
    </rPh>
    <rPh sb="20" eb="22">
      <t>ユウソウ</t>
    </rPh>
    <rPh sb="22" eb="23">
      <t>ジ</t>
    </rPh>
    <rPh sb="23" eb="25">
      <t>ヒッス</t>
    </rPh>
    <phoneticPr fontId="1"/>
  </si>
  <si>
    <r>
      <t xml:space="preserve">●在学時の氏名
</t>
    </r>
    <r>
      <rPr>
        <sz val="7"/>
        <rFont val="ＭＳ ゴシック"/>
        <family val="3"/>
        <charset val="128"/>
      </rPr>
      <t>（証明書は在学時の氏名での発行になります）</t>
    </r>
    <rPh sb="1" eb="3">
      <t>ザイガク</t>
    </rPh>
    <rPh sb="3" eb="4">
      <t>ジ</t>
    </rPh>
    <rPh sb="5" eb="7">
      <t>シメイ</t>
    </rPh>
    <rPh sb="9" eb="12">
      <t>ショウメイショ</t>
    </rPh>
    <rPh sb="13" eb="15">
      <t>ザイガク</t>
    </rPh>
    <rPh sb="15" eb="16">
      <t>ジ</t>
    </rPh>
    <rPh sb="17" eb="19">
      <t>シメイ</t>
    </rPh>
    <rPh sb="21" eb="23">
      <t>ハッコウ</t>
    </rPh>
    <phoneticPr fontId="1"/>
  </si>
  <si>
    <t>単位修得証明書</t>
    <rPh sb="0" eb="2">
      <t>タンイ</t>
    </rPh>
    <rPh sb="2" eb="4">
      <t>シュウトク</t>
    </rPh>
    <rPh sb="4" eb="7">
      <t>ショウメイショ</t>
    </rPh>
    <phoneticPr fontId="1"/>
  </si>
  <si>
    <t>在校生は●部分を記入　　　　卒業生はすべて記入</t>
    <rPh sb="0" eb="3">
      <t>ザイコウセイ</t>
    </rPh>
    <rPh sb="5" eb="7">
      <t>ブブン</t>
    </rPh>
    <rPh sb="8" eb="10">
      <t>キニュウ</t>
    </rPh>
    <rPh sb="14" eb="17">
      <t>ソツギョウセイ</t>
    </rPh>
    <rPh sb="21" eb="23">
      <t>キニュウ</t>
    </rPh>
    <phoneticPr fontId="1"/>
  </si>
  <si>
    <r>
      <t>成績証明書</t>
    </r>
    <r>
      <rPr>
        <sz val="8"/>
        <rFont val="ＭＳ 明朝"/>
        <family val="1"/>
        <charset val="128"/>
      </rPr>
      <t>　　　　　</t>
    </r>
    <rPh sb="0" eb="2">
      <t>セイセキ</t>
    </rPh>
    <rPh sb="2" eb="5">
      <t>ショウメイショ</t>
    </rPh>
    <phoneticPr fontId="1"/>
  </si>
  <si>
    <t>調査書　　　　 　</t>
    <rPh sb="0" eb="3">
      <t>チョウサショ</t>
    </rPh>
    <phoneticPr fontId="1"/>
  </si>
  <si>
    <t>＊卒業後5年間</t>
    <phoneticPr fontId="1"/>
  </si>
  <si>
    <t>現金　・　小為替</t>
    <rPh sb="0" eb="2">
      <t>ゲンキン</t>
    </rPh>
    <rPh sb="5" eb="8">
      <t>コガワセ</t>
    </rPh>
    <phoneticPr fontId="1"/>
  </si>
  <si>
    <t xml:space="preserve">発　番　・　契　印 </t>
    <rPh sb="0" eb="1">
      <t>ハツ</t>
    </rPh>
    <rPh sb="2" eb="3">
      <t>バン</t>
    </rPh>
    <rPh sb="6" eb="7">
      <t>チギリ</t>
    </rPh>
    <rPh sb="8" eb="9">
      <t>イン</t>
    </rPh>
    <phoneticPr fontId="1"/>
  </si>
  <si>
    <t>＊卒業後20年間</t>
    <phoneticPr fontId="1"/>
  </si>
  <si>
    <t>その他の証明書については事前に事務室までお問い合わせください。</t>
    <rPh sb="2" eb="3">
      <t>タ</t>
    </rPh>
    <rPh sb="4" eb="7">
      <t>ショウメイショ</t>
    </rPh>
    <rPh sb="12" eb="14">
      <t>ジゼン</t>
    </rPh>
    <rPh sb="15" eb="18">
      <t>ジムシツ</t>
    </rPh>
    <rPh sb="21" eb="22">
      <t>ト</t>
    </rPh>
    <rPh sb="23" eb="24">
      <t>ア</t>
    </rPh>
    <phoneticPr fontId="1"/>
  </si>
  <si>
    <t>本交付願にご記入頂いた個人情報は、証明書発行の目的以外には使用しません。</t>
    <rPh sb="0" eb="1">
      <t>ホン</t>
    </rPh>
    <rPh sb="1" eb="3">
      <t>コウフ</t>
    </rPh>
    <rPh sb="3" eb="4">
      <t>ネガ</t>
    </rPh>
    <rPh sb="6" eb="8">
      <t>キニュウ</t>
    </rPh>
    <rPh sb="8" eb="9">
      <t>イタダ</t>
    </rPh>
    <rPh sb="11" eb="13">
      <t>コジン</t>
    </rPh>
    <rPh sb="13" eb="15">
      <t>ジョウホウ</t>
    </rPh>
    <rPh sb="17" eb="20">
      <t>ショウメイショ</t>
    </rPh>
    <rPh sb="20" eb="22">
      <t>ハッコウ</t>
    </rPh>
    <rPh sb="23" eb="25">
      <t>モクテキ</t>
    </rPh>
    <rPh sb="25" eb="27">
      <t>イガイ</t>
    </rPh>
    <rPh sb="29" eb="31">
      <t>シヨウ</t>
    </rPh>
    <phoneticPr fontId="1"/>
  </si>
  <si>
    <r>
      <t xml:space="preserve">住所
</t>
    </r>
    <r>
      <rPr>
        <sz val="8"/>
        <rFont val="ＭＳ ゴシック"/>
        <family val="3"/>
        <charset val="128"/>
      </rPr>
      <t>(卒業生:送り先）</t>
    </r>
    <rPh sb="0" eb="2">
      <t>ジュウショ</t>
    </rPh>
    <rPh sb="4" eb="7">
      <t>ソツギョウセイ</t>
    </rPh>
    <rPh sb="8" eb="9">
      <t>オク</t>
    </rPh>
    <rPh sb="10" eb="11">
      <t>サキ</t>
    </rPh>
    <phoneticPr fontId="1"/>
  </si>
  <si>
    <t>窓口受取</t>
    <rPh sb="0" eb="2">
      <t>マドグチ</t>
    </rPh>
    <rPh sb="2" eb="4">
      <t>ウケトリ</t>
    </rPh>
    <phoneticPr fontId="1"/>
  </si>
  <si>
    <t>郵　送</t>
    <rPh sb="0" eb="1">
      <t>ユウ</t>
    </rPh>
    <rPh sb="2" eb="3">
      <t>ソウ</t>
    </rPh>
    <phoneticPr fontId="1"/>
  </si>
  <si>
    <t>その他（　　　　　　 　　　　）</t>
    <rPh sb="2" eb="3">
      <t>タ</t>
    </rPh>
    <phoneticPr fontId="1"/>
  </si>
  <si>
    <t>北陸学院中学校・高等学校　証明書発行願</t>
    <rPh sb="0" eb="12">
      <t>ホ</t>
    </rPh>
    <rPh sb="18" eb="19">
      <t>ネガ</t>
    </rPh>
    <phoneticPr fontId="1"/>
  </si>
  <si>
    <t>提出された身分証明書の写しは学校が責任をもって廃棄いたします。</t>
    <rPh sb="0" eb="2">
      <t>テイシュツ</t>
    </rPh>
    <rPh sb="5" eb="7">
      <t>ミブン</t>
    </rPh>
    <rPh sb="7" eb="10">
      <t>ショウメイショ</t>
    </rPh>
    <rPh sb="11" eb="12">
      <t>ウツ</t>
    </rPh>
    <rPh sb="14" eb="16">
      <t>ガッコウ</t>
    </rPh>
    <rPh sb="17" eb="19">
      <t>セキニン</t>
    </rPh>
    <rPh sb="23" eb="25">
      <t>ハイキ</t>
    </rPh>
    <phoneticPr fontId="1"/>
  </si>
  <si>
    <t>300円×</t>
    <phoneticPr fontId="1"/>
  </si>
  <si>
    <t>通</t>
    <rPh sb="0" eb="1">
      <t>ツウ</t>
    </rPh>
    <phoneticPr fontId="1"/>
  </si>
  <si>
    <t>500円×</t>
  </si>
  <si>
    <t xml:space="preserve">           </t>
    <phoneticPr fontId="1"/>
  </si>
  <si>
    <t>【選択】</t>
    <rPh sb="1" eb="3">
      <t>センタク</t>
    </rPh>
    <phoneticPr fontId="1"/>
  </si>
  <si>
    <t>【選択】</t>
    <rPh sb="1" eb="3">
      <t>センタク</t>
    </rPh>
    <phoneticPr fontId="1"/>
  </si>
  <si>
    <t>　【選択】　</t>
    <rPh sb="2" eb="4">
      <t>センタク</t>
    </rPh>
    <phoneticPr fontId="1"/>
  </si>
  <si>
    <t>受取方法</t>
    <rPh sb="0" eb="2">
      <t>ウケトリ</t>
    </rPh>
    <rPh sb="2" eb="4">
      <t>ホウホウ</t>
    </rPh>
    <phoneticPr fontId="1"/>
  </si>
  <si>
    <t>携帯：</t>
    <phoneticPr fontId="1"/>
  </si>
  <si>
    <t>自宅：</t>
    <phoneticPr fontId="1"/>
  </si>
  <si>
    <t>職場：</t>
    <phoneticPr fontId="1"/>
  </si>
  <si>
    <t>〒</t>
    <phoneticPr fontId="1"/>
  </si>
  <si>
    <t>年</t>
    <phoneticPr fontId="1"/>
  </si>
  <si>
    <t>日</t>
    <rPh sb="0" eb="1">
      <t>ニチ</t>
    </rPh>
    <phoneticPr fontId="1"/>
  </si>
  <si>
    <t>月</t>
    <phoneticPr fontId="1"/>
  </si>
  <si>
    <t>日</t>
    <phoneticPr fontId="1"/>
  </si>
  <si>
    <t>月</t>
    <phoneticPr fontId="1"/>
  </si>
  <si>
    <t>●学籍番号
（５ケタ）</t>
    <rPh sb="1" eb="3">
      <t>ガクセキ</t>
    </rPh>
    <rPh sb="3" eb="5">
      <t>バンゴウ</t>
    </rPh>
    <phoneticPr fontId="1"/>
  </si>
  <si>
    <t>（来校予定　</t>
    <phoneticPr fontId="1"/>
  </si>
  <si>
    <t>月</t>
    <phoneticPr fontId="1"/>
  </si>
  <si>
    <t>日</t>
    <phoneticPr fontId="1"/>
  </si>
  <si>
    <t>）</t>
    <phoneticPr fontId="1"/>
  </si>
  <si>
    <t>【選択】</t>
    <rPh sb="1" eb="3">
      <t>センタク</t>
    </rPh>
    <phoneticPr fontId="1"/>
  </si>
  <si>
    <t>年</t>
    <phoneticPr fontId="1"/>
  </si>
  <si>
    <t>月</t>
    <phoneticPr fontId="1"/>
  </si>
  <si>
    <t>日</t>
    <rPh sb="0" eb="1">
      <t>ニチ</t>
    </rPh>
    <phoneticPr fontId="1"/>
  </si>
  <si>
    <t>年</t>
    <phoneticPr fontId="1"/>
  </si>
  <si>
    <t>年</t>
    <phoneticPr fontId="1"/>
  </si>
  <si>
    <t>　－</t>
    <phoneticPr fontId="1"/>
  </si>
  <si>
    <r>
      <rPr>
        <sz val="12"/>
        <rFont val="ＭＳ 明朝"/>
        <family val="1"/>
        <charset val="128"/>
      </rPr>
      <t>　 Ｈ 　  番</t>
    </r>
    <r>
      <rPr>
        <sz val="11"/>
        <rFont val="ＭＳ 明朝"/>
        <family val="1"/>
        <charset val="128"/>
      </rPr>
      <t>　　  (　　　　先生)</t>
    </r>
    <rPh sb="7" eb="8">
      <t>バン</t>
    </rPh>
    <rPh sb="17" eb="19">
      <t>センセイ</t>
    </rPh>
    <phoneticPr fontId="1"/>
  </si>
  <si>
    <t>無料</t>
    <rPh sb="0" eb="2">
      <t>ムリョウ</t>
    </rPh>
    <phoneticPr fontId="1"/>
  </si>
  <si>
    <t>無料</t>
    <rPh sb="0" eb="2">
      <t>ムリョウ</t>
    </rPh>
    <phoneticPr fontId="1"/>
  </si>
  <si>
    <t>発行者</t>
    <phoneticPr fontId="1"/>
  </si>
  <si>
    <t>領収者</t>
    <phoneticPr fontId="1"/>
  </si>
  <si>
    <t>調査書等を発行できない旨の証明書※</t>
    <rPh sb="0" eb="2">
      <t>チョウサ</t>
    </rPh>
    <rPh sb="2" eb="3">
      <t>ショ</t>
    </rPh>
    <rPh sb="3" eb="4">
      <t>ナド</t>
    </rPh>
    <rPh sb="5" eb="7">
      <t>ハッコウ</t>
    </rPh>
    <rPh sb="11" eb="12">
      <t>ムネ</t>
    </rPh>
    <rPh sb="13" eb="16">
      <t>ショウメイショ</t>
    </rPh>
    <phoneticPr fontId="1"/>
  </si>
  <si>
    <t>※「調査書等を発行できない旨の証明書」は、「証明書」を発行できない時に発行します。</t>
    <rPh sb="2" eb="5">
      <t>チョウサショ</t>
    </rPh>
    <rPh sb="5" eb="6">
      <t>トウ</t>
    </rPh>
    <rPh sb="7" eb="9">
      <t>ハッコウ</t>
    </rPh>
    <rPh sb="13" eb="14">
      <t>ムネ</t>
    </rPh>
    <rPh sb="15" eb="18">
      <t>ショウメイショ</t>
    </rPh>
    <rPh sb="22" eb="25">
      <t>ショウメイショ</t>
    </rPh>
    <rPh sb="27" eb="29">
      <t>ハッコウ</t>
    </rPh>
    <rPh sb="33" eb="34">
      <t>トキ</t>
    </rPh>
    <rPh sb="35" eb="37">
      <t>ハッコウ</t>
    </rPh>
    <phoneticPr fontId="1"/>
  </si>
  <si>
    <r>
      <rPr>
        <b/>
        <sz val="10"/>
        <rFont val="ＭＳ ゴシック"/>
        <family val="3"/>
        <charset val="128"/>
      </rPr>
      <t>和文</t>
    </r>
    <r>
      <rPr>
        <sz val="10"/>
        <rFont val="ＭＳ ゴシック"/>
        <family val="3"/>
        <charset val="128"/>
      </rPr>
      <t>　必要通数</t>
    </r>
    <rPh sb="0" eb="2">
      <t>ワブン</t>
    </rPh>
    <rPh sb="3" eb="5">
      <t>ヒツヨウ</t>
    </rPh>
    <rPh sb="5" eb="6">
      <t>ツウ</t>
    </rPh>
    <rPh sb="6" eb="7">
      <t>カズミチ</t>
    </rPh>
    <phoneticPr fontId="1"/>
  </si>
  <si>
    <r>
      <rPr>
        <b/>
        <sz val="10"/>
        <rFont val="ＭＳ ゴシック"/>
        <family val="3"/>
        <charset val="128"/>
      </rPr>
      <t>英文</t>
    </r>
    <r>
      <rPr>
        <sz val="10"/>
        <rFont val="ＭＳ ゴシック"/>
        <family val="3"/>
        <charset val="128"/>
      </rPr>
      <t>　必要通数</t>
    </r>
    <rPh sb="0" eb="2">
      <t>エイブン</t>
    </rPh>
    <rPh sb="5" eb="6">
      <t>ツウ</t>
    </rPh>
    <phoneticPr fontId="1"/>
  </si>
  <si>
    <t>＊2024.10現在の料金です</t>
    <rPh sb="8" eb="10">
      <t>ゲンザイ</t>
    </rPh>
    <rPh sb="11" eb="13">
      <t>リョウキン</t>
    </rPh>
    <phoneticPr fontId="1"/>
  </si>
  <si>
    <t>証明書1～2通　送料110円</t>
    <rPh sb="0" eb="3">
      <t>ショウメイショ</t>
    </rPh>
    <rPh sb="6" eb="7">
      <t>ツウ</t>
    </rPh>
    <rPh sb="8" eb="10">
      <t>ソウリョウ</t>
    </rPh>
    <rPh sb="13" eb="14">
      <t>エン</t>
    </rPh>
    <phoneticPr fontId="1"/>
  </si>
  <si>
    <t>証明書3～6通　送料140円</t>
    <rPh sb="0" eb="2">
      <t>ショウメイ</t>
    </rPh>
    <rPh sb="2" eb="3">
      <t>ショ</t>
    </rPh>
    <rPh sb="6" eb="7">
      <t>ツウ</t>
    </rPh>
    <rPh sb="8" eb="10">
      <t>ソウリョウ</t>
    </rPh>
    <rPh sb="13" eb="14">
      <t>エン</t>
    </rPh>
    <phoneticPr fontId="1"/>
  </si>
  <si>
    <t>証明書7～10通　送料180円</t>
    <rPh sb="0" eb="2">
      <t>ショウメイ</t>
    </rPh>
    <rPh sb="2" eb="3">
      <t>ショ</t>
    </rPh>
    <rPh sb="7" eb="8">
      <t>ツウ</t>
    </rPh>
    <rPh sb="9" eb="11">
      <t>ソウリョウ</t>
    </rPh>
    <rPh sb="14" eb="15">
      <t>エン</t>
    </rPh>
    <phoneticPr fontId="1"/>
  </si>
  <si>
    <t>◎簡易書留はプラス350円</t>
    <rPh sb="1" eb="3">
      <t>カンイ</t>
    </rPh>
    <rPh sb="3" eb="5">
      <t>カキトメ</t>
    </rPh>
    <rPh sb="12" eb="13">
      <t>エン</t>
    </rPh>
    <phoneticPr fontId="1"/>
  </si>
  <si>
    <t>◎特定記録はプラス210円</t>
    <rPh sb="1" eb="3">
      <t>トクテイ</t>
    </rPh>
    <rPh sb="3" eb="5">
      <t>キロク</t>
    </rPh>
    <rPh sb="12" eb="13">
      <t>エン</t>
    </rPh>
    <phoneticPr fontId="1"/>
  </si>
  <si>
    <t>※卒業後の推薦書は有料です</t>
    <rPh sb="1" eb="4">
      <t>ソツギョウゴ</t>
    </rPh>
    <rPh sb="5" eb="8">
      <t>スイセンショ</t>
    </rPh>
    <rPh sb="9" eb="11">
      <t>ユウリョウ</t>
    </rPh>
    <phoneticPr fontId="1"/>
  </si>
  <si>
    <t>申請者本人以外が申込、受取をする場合は、委任状の提出が必要です。</t>
    <rPh sb="0" eb="3">
      <t>シンセイシャ</t>
    </rPh>
    <rPh sb="3" eb="5">
      <t>ホンニン</t>
    </rPh>
    <rPh sb="5" eb="7">
      <t>イガイ</t>
    </rPh>
    <rPh sb="8" eb="10">
      <t>モウシコミ</t>
    </rPh>
    <rPh sb="11" eb="13">
      <t>ウケトリ</t>
    </rPh>
    <rPh sb="16" eb="18">
      <t>バアイ</t>
    </rPh>
    <rPh sb="20" eb="23">
      <t>イニンジョウ</t>
    </rPh>
    <rPh sb="24" eb="26">
      <t>テイシュツ</t>
    </rPh>
    <rPh sb="27" eb="29">
      <t>ヒツヨウ</t>
    </rPh>
    <phoneticPr fontId="1"/>
  </si>
  <si>
    <t>◎速達はプラス300円</t>
    <rPh sb="1" eb="3">
      <t>ソクタツ</t>
    </rPh>
    <rPh sb="10" eb="1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</si>
</sst>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quot;円&quot;"/>
  </numFmts>
  <fonts count="18" x14ac:knownFonts="1">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6"/>
      <name val="ＭＳ ゴシック"/>
      <family val="3"/>
      <charset val="128"/>
    </font>
    <font>
      <sz val="9"/>
      <name val="ＭＳ ゴシック"/>
      <family val="3"/>
      <charset val="128"/>
    </font>
    <font>
      <sz val="11"/>
      <name val="ＭＳ ゴシック"/>
      <family val="3"/>
      <charset val="128"/>
    </font>
    <font>
      <sz val="8"/>
      <name val="ＭＳ ゴシック"/>
      <family val="3"/>
      <charset val="128"/>
    </font>
    <font>
      <sz val="10"/>
      <name val="ＭＳ ゴシック"/>
      <family val="3"/>
      <charset val="128"/>
    </font>
    <font>
      <sz val="10"/>
      <name val="ＭＳ 明朝"/>
      <family val="1"/>
      <charset val="128"/>
    </font>
    <font>
      <sz val="14"/>
      <name val="ＭＳ 明朝"/>
      <family val="1"/>
      <charset val="128"/>
    </font>
    <font>
      <sz val="12"/>
      <name val="ＭＳ 明朝"/>
      <family val="1"/>
      <charset val="128"/>
    </font>
    <font>
      <b/>
      <sz val="10"/>
      <name val="ＭＳ ゴシック"/>
      <family val="3"/>
      <charset val="128"/>
    </font>
    <font>
      <sz val="22"/>
      <name val="ＭＳ ゴシック"/>
      <family val="3"/>
      <charset val="128"/>
    </font>
    <font>
      <sz val="7.5"/>
      <name val="ＭＳ 明朝"/>
      <family val="1"/>
      <charset val="128"/>
    </font>
    <font>
      <sz val="7"/>
      <name val="ＭＳ ゴシック"/>
      <family val="3"/>
      <charset val="128"/>
    </font>
    <font>
      <sz val="7"/>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s>
  <borders count="42">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273">
    <xf numFmtId="0" fontId="0" fillId="0" borderId="0" xfId="0"/>
    <xf numFmtId="0" fontId="10" fillId="0" borderId="0" xfId="0" applyFont="1" applyBorder="1" applyAlignment="1" applyProtection="1">
      <alignment vertical="center"/>
      <protection locked="0"/>
    </xf>
    <xf numFmtId="0" fontId="10" fillId="0" borderId="0" xfId="0" applyFont="1" applyBorder="1" applyAlignment="1" applyProtection="1">
      <alignment horizontal="right" vertical="center"/>
      <protection locked="0"/>
    </xf>
    <xf numFmtId="0" fontId="10" fillId="0" borderId="2" xfId="0" applyFont="1" applyBorder="1" applyAlignment="1" applyProtection="1">
      <alignment vertical="center"/>
      <protection locked="0"/>
    </xf>
    <xf numFmtId="0" fontId="10" fillId="0" borderId="3" xfId="0" applyFont="1" applyFill="1" applyBorder="1" applyAlignment="1" applyProtection="1">
      <alignment vertical="center"/>
      <protection locked="0"/>
    </xf>
    <xf numFmtId="0" fontId="10" fillId="0" borderId="3" xfId="0" applyFont="1" applyBorder="1" applyAlignment="1" applyProtection="1">
      <alignment vertical="center"/>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13" xfId="0" applyFont="1" applyBorder="1" applyAlignment="1" applyProtection="1">
      <alignment vertical="center"/>
      <protection locked="0"/>
    </xf>
    <xf numFmtId="0" fontId="10" fillId="0" borderId="13" xfId="0" applyFont="1" applyFill="1" applyBorder="1" applyAlignment="1" applyProtection="1">
      <alignment vertical="center"/>
      <protection locked="0"/>
    </xf>
    <xf numFmtId="0" fontId="10" fillId="0" borderId="20" xfId="0" applyFont="1" applyFill="1" applyBorder="1" applyAlignment="1" applyProtection="1">
      <alignment vertical="center"/>
      <protection locked="0"/>
    </xf>
    <xf numFmtId="0" fontId="10" fillId="0" borderId="9" xfId="0" applyFont="1" applyBorder="1" applyAlignment="1" applyProtection="1">
      <alignment horizontal="center" vertical="center"/>
    </xf>
    <xf numFmtId="0" fontId="3" fillId="0" borderId="23" xfId="0" applyFont="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10" xfId="0" applyFont="1" applyBorder="1" applyAlignment="1" applyProtection="1">
      <alignment horizontal="center" vertical="center"/>
    </xf>
    <xf numFmtId="0" fontId="3" fillId="0" borderId="6"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3" borderId="25" xfId="0" applyFont="1" applyFill="1" applyBorder="1" applyAlignment="1" applyProtection="1">
      <alignment vertical="center"/>
    </xf>
    <xf numFmtId="0" fontId="10" fillId="3" borderId="13" xfId="0" applyFont="1" applyFill="1" applyBorder="1" applyAlignment="1" applyProtection="1">
      <alignment vertical="center"/>
    </xf>
    <xf numFmtId="0" fontId="10" fillId="3" borderId="20" xfId="0" applyFont="1" applyFill="1" applyBorder="1" applyAlignment="1" applyProtection="1">
      <alignment horizontal="center" vertical="center"/>
    </xf>
    <xf numFmtId="0" fontId="10" fillId="3" borderId="4" xfId="0" applyFont="1" applyFill="1" applyBorder="1" applyAlignment="1" applyProtection="1">
      <alignment horizontal="center" vertical="center"/>
    </xf>
    <xf numFmtId="0" fontId="10" fillId="3" borderId="24" xfId="0" applyFont="1" applyFill="1" applyBorder="1" applyAlignment="1" applyProtection="1">
      <alignment horizontal="center" vertical="center"/>
    </xf>
    <xf numFmtId="0" fontId="2" fillId="0" borderId="0" xfId="0" applyFont="1" applyAlignment="1" applyProtection="1">
      <alignment vertical="center"/>
    </xf>
    <xf numFmtId="0" fontId="5" fillId="0" borderId="0" xfId="0" applyFont="1" applyAlignment="1" applyProtection="1">
      <alignment vertical="center"/>
    </xf>
    <xf numFmtId="0" fontId="5" fillId="0" borderId="0" xfId="0" applyFont="1" applyAlignment="1" applyProtection="1">
      <alignment horizontal="center" vertical="center"/>
    </xf>
    <xf numFmtId="0" fontId="10" fillId="0" borderId="0" xfId="0" applyFont="1" applyBorder="1" applyAlignment="1" applyProtection="1">
      <alignment vertical="center"/>
    </xf>
    <xf numFmtId="0" fontId="10" fillId="0" borderId="8" xfId="0" applyFont="1" applyBorder="1" applyAlignment="1" applyProtection="1">
      <alignment vertical="center"/>
    </xf>
    <xf numFmtId="0" fontId="10" fillId="0" borderId="2" xfId="0" applyFont="1" applyBorder="1" applyAlignment="1" applyProtection="1">
      <alignment vertical="center"/>
    </xf>
    <xf numFmtId="0" fontId="10" fillId="0" borderId="1" xfId="0" applyFont="1" applyBorder="1" applyAlignment="1" applyProtection="1">
      <alignment vertical="center"/>
    </xf>
    <xf numFmtId="0" fontId="2" fillId="0" borderId="0" xfId="0" applyFont="1" applyBorder="1" applyAlignment="1" applyProtection="1">
      <alignment vertical="center"/>
    </xf>
    <xf numFmtId="0" fontId="2" fillId="0" borderId="13" xfId="0" applyFont="1" applyBorder="1" applyAlignment="1" applyProtection="1">
      <alignment vertical="center"/>
    </xf>
    <xf numFmtId="0" fontId="7" fillId="0" borderId="0"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xf>
    <xf numFmtId="0" fontId="2" fillId="0" borderId="0" xfId="0" applyFont="1" applyFill="1" applyAlignment="1" applyProtection="1">
      <alignment vertical="center"/>
    </xf>
    <xf numFmtId="0" fontId="2" fillId="0" borderId="2" xfId="0" applyFont="1" applyFill="1" applyBorder="1" applyAlignment="1" applyProtection="1">
      <alignment vertical="center" wrapText="1"/>
    </xf>
    <xf numFmtId="0" fontId="3" fillId="0" borderId="0" xfId="0" applyFont="1" applyBorder="1" applyAlignment="1" applyProtection="1">
      <alignment horizontal="left"/>
    </xf>
    <xf numFmtId="0" fontId="3" fillId="0" borderId="0" xfId="0" applyFont="1" applyBorder="1" applyAlignment="1" applyProtection="1">
      <alignment horizontal="center" vertical="center"/>
    </xf>
    <xf numFmtId="0" fontId="3" fillId="0" borderId="0" xfId="0" applyFont="1" applyBorder="1" applyAlignment="1" applyProtection="1">
      <alignment horizontal="right" vertical="center"/>
    </xf>
    <xf numFmtId="0" fontId="2" fillId="0" borderId="0" xfId="0" applyFont="1" applyBorder="1" applyAlignment="1" applyProtection="1">
      <alignment horizontal="right" vertical="center"/>
    </xf>
    <xf numFmtId="0" fontId="10" fillId="0" borderId="0" xfId="0" applyFont="1" applyFill="1" applyBorder="1" applyAlignment="1" applyProtection="1">
      <alignment horizontal="center" vertical="center"/>
    </xf>
    <xf numFmtId="0" fontId="3" fillId="0" borderId="0" xfId="0" applyFont="1" applyAlignment="1" applyProtection="1"/>
    <xf numFmtId="0" fontId="2" fillId="0" borderId="0" xfId="0" applyFont="1" applyAlignment="1" applyProtection="1"/>
    <xf numFmtId="0" fontId="10" fillId="0" borderId="15" xfId="0" applyFont="1" applyBorder="1" applyAlignment="1" applyProtection="1">
      <alignment vertical="center"/>
    </xf>
    <xf numFmtId="0" fontId="10" fillId="0" borderId="16" xfId="0" applyFont="1" applyBorder="1" applyAlignment="1" applyProtection="1">
      <alignment vertical="center"/>
    </xf>
    <xf numFmtId="0" fontId="10" fillId="0" borderId="7" xfId="0" applyFont="1" applyBorder="1" applyAlignment="1" applyProtection="1">
      <alignment vertical="center"/>
      <protection locked="0"/>
    </xf>
    <xf numFmtId="0" fontId="10" fillId="0" borderId="22" xfId="0" applyFont="1" applyBorder="1" applyAlignment="1" applyProtection="1">
      <alignment vertical="center"/>
      <protection locked="0"/>
    </xf>
    <xf numFmtId="0" fontId="2" fillId="0" borderId="1" xfId="0" applyFont="1" applyBorder="1" applyAlignment="1" applyProtection="1">
      <alignment horizontal="left" vertical="center"/>
      <protection locked="0"/>
    </xf>
    <xf numFmtId="0" fontId="10" fillId="0" borderId="5" xfId="0" applyFont="1" applyBorder="1" applyAlignment="1" applyProtection="1">
      <alignment horizontal="center" vertical="center"/>
    </xf>
    <xf numFmtId="0" fontId="2" fillId="0" borderId="20" xfId="0" applyFont="1" applyBorder="1" applyAlignment="1" applyProtection="1">
      <alignment horizontal="center" vertical="center"/>
    </xf>
    <xf numFmtId="176" fontId="3" fillId="0" borderId="6" xfId="0" applyNumberFormat="1" applyFont="1" applyBorder="1" applyAlignment="1" applyProtection="1">
      <alignment horizontal="center" vertical="center"/>
      <protection locked="0"/>
    </xf>
    <xf numFmtId="0" fontId="10" fillId="0" borderId="18" xfId="0" applyFont="1" applyBorder="1" applyAlignment="1" applyProtection="1">
      <alignment vertical="center"/>
      <protection locked="0"/>
    </xf>
    <xf numFmtId="0" fontId="10" fillId="0" borderId="5" xfId="0" applyFont="1" applyFill="1" applyBorder="1" applyAlignment="1" applyProtection="1">
      <alignment vertical="center"/>
    </xf>
    <xf numFmtId="0" fontId="2" fillId="0" borderId="1" xfId="0" applyFont="1" applyBorder="1" applyAlignment="1" applyProtection="1">
      <alignment horizontal="left" vertical="center"/>
    </xf>
    <xf numFmtId="0" fontId="2" fillId="0" borderId="25" xfId="0" applyFont="1" applyBorder="1" applyAlignment="1" applyProtection="1">
      <alignment vertical="center"/>
    </xf>
    <xf numFmtId="0" fontId="2" fillId="0" borderId="20" xfId="0" applyFont="1" applyBorder="1" applyAlignment="1" applyProtection="1">
      <alignment vertical="center"/>
    </xf>
    <xf numFmtId="0" fontId="2" fillId="0" borderId="13" xfId="0" applyFont="1" applyBorder="1" applyAlignment="1" applyProtection="1">
      <alignment horizontal="center" vertical="center"/>
    </xf>
    <xf numFmtId="0" fontId="10" fillId="0" borderId="4" xfId="0" applyFont="1" applyBorder="1" applyAlignment="1" applyProtection="1">
      <alignment vertical="center"/>
    </xf>
    <xf numFmtId="0" fontId="10" fillId="0" borderId="5" xfId="0" applyFont="1" applyBorder="1" applyAlignment="1" applyProtection="1">
      <alignment vertical="center"/>
    </xf>
    <xf numFmtId="0" fontId="10" fillId="0" borderId="3" xfId="0" applyFont="1" applyBorder="1" applyAlignment="1" applyProtection="1">
      <alignment vertical="center"/>
    </xf>
    <xf numFmtId="0" fontId="3" fillId="0" borderId="1" xfId="0" applyFont="1" applyBorder="1" applyAlignment="1" applyProtection="1">
      <alignment vertical="top"/>
      <protection locked="0"/>
    </xf>
    <xf numFmtId="0" fontId="3" fillId="0" borderId="4" xfId="0" applyFont="1" applyBorder="1" applyAlignment="1" applyProtection="1">
      <alignment vertical="top"/>
      <protection locked="0"/>
    </xf>
    <xf numFmtId="49" fontId="2" fillId="0" borderId="1" xfId="0" applyNumberFormat="1" applyFont="1" applyBorder="1" applyAlignment="1" applyProtection="1">
      <alignment horizontal="center" vertical="center"/>
      <protection locked="0"/>
    </xf>
    <xf numFmtId="0" fontId="10" fillId="0" borderId="13" xfId="0" applyFont="1" applyFill="1" applyBorder="1" applyAlignment="1" applyProtection="1">
      <alignment vertical="center"/>
    </xf>
    <xf numFmtId="0" fontId="10" fillId="3" borderId="13" xfId="0" applyFont="1" applyFill="1" applyBorder="1" applyAlignment="1" applyProtection="1">
      <alignment horizontal="center" vertical="center"/>
    </xf>
    <xf numFmtId="0" fontId="10" fillId="0" borderId="1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6"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6" xfId="0" applyFont="1" applyBorder="1" applyAlignment="1" applyProtection="1">
      <alignment horizontal="right" vertical="center"/>
    </xf>
    <xf numFmtId="0" fontId="10" fillId="0" borderId="7" xfId="0" applyFont="1" applyBorder="1" applyAlignment="1" applyProtection="1">
      <alignment horizontal="right" vertical="center"/>
    </xf>
    <xf numFmtId="0" fontId="14" fillId="0" borderId="0" xfId="0" applyFont="1" applyAlignment="1" applyProtection="1">
      <alignment horizontal="center" vertical="center"/>
    </xf>
    <xf numFmtId="0" fontId="2" fillId="0" borderId="25" xfId="0" applyFont="1" applyBorder="1" applyAlignment="1" applyProtection="1">
      <alignment horizontal="center" vertical="center"/>
    </xf>
    <xf numFmtId="0" fontId="2" fillId="0" borderId="20" xfId="0" applyFont="1" applyBorder="1" applyAlignment="1" applyProtection="1">
      <alignment horizontal="center" vertical="center"/>
    </xf>
    <xf numFmtId="0" fontId="8" fillId="2" borderId="9" xfId="0" applyFont="1" applyFill="1" applyBorder="1" applyAlignment="1" applyProtection="1">
      <alignment horizontal="center" vertical="center"/>
    </xf>
    <xf numFmtId="0" fontId="3" fillId="0" borderId="2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8" fillId="2" borderId="28" xfId="0" applyFont="1" applyFill="1" applyBorder="1" applyAlignment="1" applyProtection="1">
      <alignment horizontal="center" vertical="center"/>
    </xf>
    <xf numFmtId="0" fontId="8" fillId="2" borderId="29" xfId="0" applyFont="1" applyFill="1" applyBorder="1" applyAlignment="1" applyProtection="1">
      <alignment horizontal="center" vertical="center"/>
    </xf>
    <xf numFmtId="0" fontId="3" fillId="0" borderId="30"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9" fillId="2" borderId="15"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xf>
    <xf numFmtId="0" fontId="9" fillId="2" borderId="16"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6" fillId="2" borderId="10"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9" fillId="2" borderId="32" xfId="0" applyFont="1" applyFill="1" applyBorder="1" applyAlignment="1" applyProtection="1">
      <alignment horizontal="center" vertical="center" wrapText="1"/>
    </xf>
    <xf numFmtId="0" fontId="9" fillId="2" borderId="33" xfId="0" applyFont="1" applyFill="1" applyBorder="1" applyAlignment="1" applyProtection="1">
      <alignment horizontal="center" vertical="center"/>
    </xf>
    <xf numFmtId="0" fontId="9" fillId="2" borderId="34" xfId="0" applyFont="1" applyFill="1" applyBorder="1" applyAlignment="1" applyProtection="1">
      <alignment horizontal="center" vertical="center"/>
    </xf>
    <xf numFmtId="0" fontId="9" fillId="2" borderId="35" xfId="0" applyFont="1" applyFill="1" applyBorder="1" applyAlignment="1" applyProtection="1">
      <alignment horizontal="center" vertical="center"/>
    </xf>
    <xf numFmtId="0" fontId="11" fillId="0" borderId="36"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1" fillId="0" borderId="37" xfId="0" applyFont="1" applyBorder="1" applyAlignment="1" applyProtection="1">
      <alignment horizontal="center" vertical="center"/>
      <protection locked="0"/>
    </xf>
    <xf numFmtId="0" fontId="11" fillId="0" borderId="38" xfId="0" applyFont="1" applyBorder="1" applyAlignment="1" applyProtection="1">
      <alignment horizontal="center" vertical="center"/>
      <protection locked="0"/>
    </xf>
    <xf numFmtId="0" fontId="11" fillId="0" borderId="35" xfId="0" applyFont="1" applyBorder="1" applyAlignment="1" applyProtection="1">
      <alignment horizontal="center" vertical="center"/>
      <protection locked="0"/>
    </xf>
    <xf numFmtId="0" fontId="3" fillId="0" borderId="2" xfId="0" applyFont="1" applyBorder="1" applyAlignment="1" applyProtection="1"/>
    <xf numFmtId="0" fontId="3" fillId="0" borderId="3" xfId="0" applyFont="1" applyBorder="1" applyAlignment="1" applyProtection="1"/>
    <xf numFmtId="0" fontId="11" fillId="0" borderId="14"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3" xfId="0" applyFont="1" applyBorder="1" applyAlignment="1" applyProtection="1">
      <alignment horizontal="right" vertical="center"/>
      <protection locked="0"/>
    </xf>
    <xf numFmtId="0" fontId="8" fillId="2" borderId="23"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21" xfId="0" applyFont="1" applyFill="1" applyBorder="1" applyAlignment="1" applyProtection="1">
      <alignment horizontal="center" vertical="center"/>
    </xf>
    <xf numFmtId="0" fontId="9" fillId="5" borderId="8"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9" fillId="5" borderId="5" xfId="0" applyFont="1" applyFill="1" applyBorder="1" applyAlignment="1" applyProtection="1">
      <alignment horizontal="center" vertical="center"/>
      <protection locked="0"/>
    </xf>
    <xf numFmtId="0" fontId="9" fillId="5" borderId="16" xfId="0" applyFont="1" applyFill="1" applyBorder="1" applyAlignment="1" applyProtection="1">
      <alignment horizontal="center" vertical="center"/>
      <protection locked="0"/>
    </xf>
    <xf numFmtId="0" fontId="9" fillId="5" borderId="2"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xf>
    <xf numFmtId="0" fontId="9" fillId="3" borderId="4" xfId="0" applyFont="1" applyFill="1" applyBorder="1" applyAlignment="1" applyProtection="1">
      <alignment horizontal="center" vertical="center"/>
    </xf>
    <xf numFmtId="0" fontId="9" fillId="3" borderId="16"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0" fontId="11" fillId="0" borderId="15"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10" fillId="3" borderId="39" xfId="0" applyFont="1" applyFill="1" applyBorder="1" applyAlignment="1" applyProtection="1">
      <alignment horizontal="center" vertical="center"/>
    </xf>
    <xf numFmtId="0" fontId="10" fillId="3" borderId="40" xfId="0" applyFont="1" applyFill="1" applyBorder="1" applyAlignment="1" applyProtection="1">
      <alignment horizontal="center" vertical="center"/>
    </xf>
    <xf numFmtId="0" fontId="10" fillId="3" borderId="24"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8" fillId="2" borderId="8"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9" fillId="2" borderId="8"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3" fillId="0" borderId="1" xfId="0" applyFont="1" applyBorder="1" applyAlignment="1" applyProtection="1">
      <alignment horizontal="left" shrinkToFit="1"/>
    </xf>
    <xf numFmtId="0" fontId="3" fillId="0" borderId="0" xfId="0" applyFont="1" applyBorder="1" applyAlignment="1" applyProtection="1">
      <alignment horizontal="left" shrinkToFit="1"/>
    </xf>
    <xf numFmtId="0" fontId="10" fillId="5" borderId="25" xfId="0" applyFont="1" applyFill="1" applyBorder="1" applyAlignment="1" applyProtection="1">
      <alignment horizontal="center" vertical="center"/>
      <protection locked="0"/>
    </xf>
    <xf numFmtId="0" fontId="10" fillId="5" borderId="13"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9" fillId="2" borderId="16"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10" fillId="5" borderId="15"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0" fillId="5" borderId="4"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xf>
    <xf numFmtId="0" fontId="9" fillId="3" borderId="2" xfId="0" applyFont="1" applyFill="1" applyBorder="1" applyAlignment="1" applyProtection="1">
      <alignment horizontal="center" vertical="center"/>
    </xf>
    <xf numFmtId="0" fontId="10" fillId="0" borderId="4"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6" xfId="0" applyFont="1" applyBorder="1" applyAlignment="1" applyProtection="1">
      <alignment horizontal="left" vertical="center"/>
    </xf>
    <xf numFmtId="0" fontId="10" fillId="0" borderId="7" xfId="0" applyFont="1" applyBorder="1" applyAlignment="1" applyProtection="1">
      <alignment horizontal="left" vertical="center"/>
    </xf>
    <xf numFmtId="0" fontId="15" fillId="0" borderId="7" xfId="0" applyFont="1" applyBorder="1" applyAlignment="1" applyProtection="1">
      <alignment horizontal="left" vertical="center"/>
    </xf>
    <xf numFmtId="0" fontId="15" fillId="0" borderId="14" xfId="0" applyFont="1" applyBorder="1" applyAlignment="1" applyProtection="1">
      <alignment horizontal="left" vertical="center"/>
    </xf>
    <xf numFmtId="0" fontId="10" fillId="0" borderId="13" xfId="0" applyFont="1" applyFill="1" applyBorder="1" applyAlignment="1" applyProtection="1">
      <alignment horizontal="center" vertical="center"/>
    </xf>
    <xf numFmtId="0" fontId="10" fillId="0" borderId="1" xfId="0" applyFont="1" applyBorder="1" applyAlignment="1" applyProtection="1">
      <alignment horizontal="right" vertical="center"/>
      <protection locked="0"/>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4" xfId="0" applyFont="1" applyBorder="1" applyAlignment="1" applyProtection="1">
      <alignment horizontal="center" vertical="center"/>
    </xf>
    <xf numFmtId="0" fontId="10" fillId="0" borderId="0" xfId="0" applyFont="1" applyBorder="1" applyAlignment="1" applyProtection="1">
      <alignment horizontal="center" vertical="center"/>
    </xf>
    <xf numFmtId="49" fontId="9" fillId="0" borderId="15" xfId="0" applyNumberFormat="1" applyFont="1" applyFill="1" applyBorder="1" applyAlignment="1" applyProtection="1">
      <alignment horizontal="center" vertical="center"/>
      <protection locked="0"/>
    </xf>
    <xf numFmtId="49" fontId="9" fillId="0" borderId="1" xfId="0" applyNumberFormat="1" applyFont="1" applyFill="1" applyBorder="1" applyAlignment="1" applyProtection="1">
      <alignment horizontal="center" vertical="center"/>
      <protection locked="0"/>
    </xf>
    <xf numFmtId="49" fontId="9" fillId="0" borderId="4" xfId="0" applyNumberFormat="1" applyFont="1" applyFill="1" applyBorder="1" applyAlignment="1" applyProtection="1">
      <alignment horizontal="center" vertical="center"/>
      <protection locked="0"/>
    </xf>
    <xf numFmtId="49" fontId="9" fillId="0" borderId="16" xfId="0" applyNumberFormat="1" applyFont="1" applyFill="1" applyBorder="1" applyAlignment="1" applyProtection="1">
      <alignment horizontal="center" vertical="center"/>
      <protection locked="0"/>
    </xf>
    <xf numFmtId="49" fontId="9" fillId="0" borderId="2" xfId="0" applyNumberFormat="1" applyFont="1" applyFill="1" applyBorder="1" applyAlignment="1" applyProtection="1">
      <alignment horizontal="center" vertical="center"/>
      <protection locked="0"/>
    </xf>
    <xf numFmtId="49" fontId="9" fillId="0" borderId="3" xfId="0" applyNumberFormat="1" applyFont="1" applyFill="1" applyBorder="1" applyAlignment="1" applyProtection="1">
      <alignment horizontal="center" vertical="center"/>
      <protection locked="0"/>
    </xf>
    <xf numFmtId="0" fontId="2" fillId="0" borderId="8" xfId="0" applyFont="1" applyBorder="1" applyAlignment="1" applyProtection="1">
      <alignment horizontal="left" vertical="center" indent="1"/>
      <protection locked="0"/>
    </xf>
    <xf numFmtId="0" fontId="2" fillId="0" borderId="0" xfId="0" applyFont="1" applyBorder="1" applyAlignment="1" applyProtection="1">
      <alignment horizontal="left" vertical="center" indent="1"/>
      <protection locked="0"/>
    </xf>
    <xf numFmtId="0" fontId="2" fillId="0" borderId="5" xfId="0" applyFont="1" applyBorder="1" applyAlignment="1" applyProtection="1">
      <alignment horizontal="left" vertical="center" indent="1"/>
      <protection locked="0"/>
    </xf>
    <xf numFmtId="0" fontId="2" fillId="0" borderId="16" xfId="0" applyFont="1" applyBorder="1" applyAlignment="1" applyProtection="1">
      <alignment horizontal="left" vertical="center" indent="1"/>
      <protection locked="0"/>
    </xf>
    <xf numFmtId="0" fontId="2" fillId="0" borderId="2" xfId="0" applyFont="1" applyBorder="1" applyAlignment="1" applyProtection="1">
      <alignment horizontal="left" vertical="center" indent="1"/>
      <protection locked="0"/>
    </xf>
    <xf numFmtId="0" fontId="2" fillId="0" borderId="3" xfId="0" applyFont="1" applyBorder="1" applyAlignment="1" applyProtection="1">
      <alignment horizontal="left" vertical="center" indent="1"/>
      <protection locked="0"/>
    </xf>
    <xf numFmtId="49" fontId="12" fillId="0" borderId="1" xfId="0" applyNumberFormat="1" applyFont="1" applyBorder="1" applyAlignment="1" applyProtection="1">
      <alignment horizontal="center" vertical="center"/>
      <protection locked="0"/>
    </xf>
    <xf numFmtId="49" fontId="12" fillId="0" borderId="0" xfId="0" applyNumberFormat="1" applyFont="1" applyBorder="1" applyAlignment="1" applyProtection="1">
      <alignment horizontal="center" vertical="center"/>
      <protection locked="0"/>
    </xf>
    <xf numFmtId="49" fontId="12" fillId="0" borderId="2" xfId="0" applyNumberFormat="1" applyFont="1" applyBorder="1" applyAlignment="1" applyProtection="1">
      <alignment horizontal="center" vertical="center"/>
      <protection locked="0"/>
    </xf>
    <xf numFmtId="49" fontId="12" fillId="0" borderId="4" xfId="0" applyNumberFormat="1"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49" fontId="12" fillId="0" borderId="3" xfId="0" applyNumberFormat="1" applyFont="1" applyBorder="1" applyAlignment="1" applyProtection="1">
      <alignment horizontal="center" vertical="center"/>
      <protection locked="0"/>
    </xf>
    <xf numFmtId="0" fontId="3" fillId="0" borderId="15"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2" xfId="0" applyFont="1" applyBorder="1" applyAlignment="1" applyProtection="1">
      <alignment horizontal="center" vertical="center"/>
    </xf>
    <xf numFmtId="0" fontId="10" fillId="5" borderId="16" xfId="0" applyFont="1" applyFill="1" applyBorder="1" applyAlignment="1" applyProtection="1">
      <alignment horizontal="center" vertical="center"/>
      <protection locked="0"/>
    </xf>
    <xf numFmtId="0" fontId="10" fillId="5" borderId="2"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wrapText="1"/>
    </xf>
    <xf numFmtId="0" fontId="9" fillId="3" borderId="4" xfId="0" applyFont="1" applyFill="1" applyBorder="1" applyAlignment="1" applyProtection="1">
      <alignment horizontal="center" vertical="center" wrapText="1"/>
    </xf>
    <xf numFmtId="0" fontId="9" fillId="3" borderId="16"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wrapText="1"/>
    </xf>
    <xf numFmtId="0" fontId="10" fillId="0" borderId="25"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3" fillId="0" borderId="2" xfId="0" applyFont="1" applyFill="1" applyBorder="1" applyAlignment="1" applyProtection="1">
      <alignment horizontal="center" vertical="center" wrapText="1"/>
    </xf>
    <xf numFmtId="0" fontId="2" fillId="0" borderId="13" xfId="0" applyFont="1" applyBorder="1" applyAlignment="1" applyProtection="1">
      <alignment horizontal="left" vertical="center"/>
    </xf>
    <xf numFmtId="0" fontId="2" fillId="4" borderId="25" xfId="0" applyFont="1" applyFill="1" applyBorder="1" applyAlignment="1" applyProtection="1">
      <alignment horizontal="center" vertical="center"/>
    </xf>
    <xf numFmtId="0" fontId="2" fillId="4" borderId="13" xfId="0" applyFont="1" applyFill="1" applyBorder="1" applyAlignment="1" applyProtection="1">
      <alignment horizontal="center" vertical="center"/>
    </xf>
    <xf numFmtId="0" fontId="2" fillId="4" borderId="20" xfId="0" applyFont="1" applyFill="1" applyBorder="1" applyAlignment="1" applyProtection="1">
      <alignment horizontal="center" vertical="center"/>
    </xf>
    <xf numFmtId="49" fontId="2" fillId="0" borderId="1" xfId="0" applyNumberFormat="1" applyFont="1" applyBorder="1" applyAlignment="1" applyProtection="1">
      <alignment horizontal="center" vertical="center"/>
      <protection locked="0"/>
    </xf>
    <xf numFmtId="0" fontId="6" fillId="2" borderId="15"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3" fillId="0" borderId="15" xfId="0" applyFont="1" applyBorder="1" applyAlignment="1" applyProtection="1">
      <alignment horizontal="left" vertical="top"/>
    </xf>
    <xf numFmtId="0" fontId="3" fillId="0" borderId="1" xfId="0" applyFont="1" applyBorder="1" applyAlignment="1" applyProtection="1">
      <alignment horizontal="left" vertical="top"/>
    </xf>
    <xf numFmtId="0" fontId="11" fillId="0" borderId="16" xfId="0" applyFont="1" applyBorder="1" applyAlignment="1" applyProtection="1">
      <alignment horizontal="left" vertical="center" indent="1"/>
      <protection locked="0"/>
    </xf>
    <xf numFmtId="0" fontId="11" fillId="0" borderId="2" xfId="0" applyFont="1" applyBorder="1" applyAlignment="1" applyProtection="1">
      <alignment horizontal="left" vertical="center" indent="1"/>
      <protection locked="0"/>
    </xf>
    <xf numFmtId="0" fontId="11" fillId="0" borderId="3" xfId="0" applyFont="1" applyBorder="1" applyAlignment="1" applyProtection="1">
      <alignment horizontal="left" vertical="center" indent="1"/>
      <protection locked="0"/>
    </xf>
    <xf numFmtId="0" fontId="10" fillId="0" borderId="17" xfId="0" applyFont="1" applyBorder="1" applyAlignment="1" applyProtection="1">
      <alignment horizontal="right" vertical="center"/>
    </xf>
    <xf numFmtId="0" fontId="10" fillId="0" borderId="18" xfId="0" applyFont="1" applyBorder="1" applyAlignment="1" applyProtection="1">
      <alignment horizontal="right" vertical="center"/>
    </xf>
    <xf numFmtId="0" fontId="10" fillId="3" borderId="15" xfId="0" applyFont="1" applyFill="1" applyBorder="1" applyAlignment="1" applyProtection="1">
      <alignment horizontal="right" vertical="center"/>
    </xf>
    <xf numFmtId="0" fontId="10" fillId="3" borderId="1" xfId="0" applyFont="1" applyFill="1" applyBorder="1" applyAlignment="1" applyProtection="1">
      <alignment horizontal="right" vertical="center"/>
    </xf>
    <xf numFmtId="177" fontId="10" fillId="3" borderId="26" xfId="0" applyNumberFormat="1" applyFont="1" applyFill="1" applyBorder="1" applyAlignment="1" applyProtection="1">
      <alignment horizontal="right" vertical="center" indent="1"/>
    </xf>
    <xf numFmtId="177" fontId="10" fillId="3" borderId="27" xfId="0" applyNumberFormat="1" applyFont="1" applyFill="1" applyBorder="1" applyAlignment="1" applyProtection="1">
      <alignment horizontal="right" vertical="center" indent="1"/>
    </xf>
    <xf numFmtId="177" fontId="10" fillId="3" borderId="41" xfId="0" applyNumberFormat="1" applyFont="1" applyFill="1" applyBorder="1" applyAlignment="1" applyProtection="1">
      <alignment horizontal="right" vertical="center" indent="1"/>
    </xf>
    <xf numFmtId="0" fontId="10" fillId="3" borderId="25" xfId="0" applyFont="1" applyFill="1" applyBorder="1" applyAlignment="1" applyProtection="1">
      <alignment horizontal="center" vertical="center"/>
    </xf>
    <xf numFmtId="0" fontId="10" fillId="3" borderId="13" xfId="0" applyFont="1" applyFill="1" applyBorder="1" applyAlignment="1" applyProtection="1">
      <alignment horizontal="center" vertical="center"/>
    </xf>
    <xf numFmtId="0" fontId="10" fillId="3" borderId="20" xfId="0" applyFont="1" applyFill="1" applyBorder="1" applyAlignment="1" applyProtection="1">
      <alignment horizontal="center" vertical="center"/>
    </xf>
    <xf numFmtId="0" fontId="10" fillId="0" borderId="7"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23" xfId="0" applyFont="1" applyBorder="1" applyAlignment="1" applyProtection="1">
      <alignment horizontal="left" vertical="center"/>
    </xf>
    <xf numFmtId="0" fontId="10" fillId="0" borderId="22" xfId="0" applyFont="1" applyBorder="1" applyAlignment="1" applyProtection="1">
      <alignment horizontal="left" vertical="center"/>
    </xf>
    <xf numFmtId="0" fontId="7" fillId="3" borderId="1"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3" borderId="16"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10" fillId="0" borderId="22" xfId="0" applyFont="1" applyBorder="1" applyAlignment="1" applyProtection="1">
      <alignment horizontal="center" vertical="center"/>
    </xf>
    <xf numFmtId="0" fontId="10" fillId="0" borderId="21" xfId="0" applyFont="1" applyBorder="1" applyAlignment="1" applyProtection="1">
      <alignment horizontal="center" vertical="center"/>
    </xf>
    <xf numFmtId="0" fontId="6" fillId="3" borderId="15"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xf>
    <xf numFmtId="0" fontId="6" fillId="3" borderId="16"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7" fillId="3" borderId="15" xfId="0" applyFont="1" applyFill="1" applyBorder="1" applyAlignment="1" applyProtection="1">
      <alignment horizontal="center" vertical="center" wrapText="1"/>
    </xf>
    <xf numFmtId="0" fontId="17" fillId="0" borderId="8" xfId="0" applyFont="1" applyBorder="1" applyAlignment="1" applyProtection="1">
      <alignment vertical="center"/>
    </xf>
    <xf numFmtId="0" fontId="0" fillId="0" borderId="0" xfId="0"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16"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2" fillId="0" borderId="2" xfId="0" applyFont="1" applyFill="1" applyBorder="1" applyAlignment="1" applyProtection="1">
      <alignment horizontal="left" vertical="center" wrapText="1"/>
    </xf>
    <xf numFmtId="0" fontId="0" fillId="0" borderId="2" xfId="0" applyBorder="1" applyAlignment="1">
      <alignment vertical="center" wrapText="1"/>
    </xf>
    <xf numFmtId="0" fontId="10" fillId="0" borderId="25"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20" xfId="0" applyFont="1" applyBorder="1" applyAlignment="1" applyProtection="1">
      <alignment horizontal="center" vertical="center"/>
    </xf>
    <xf numFmtId="0" fontId="3" fillId="0" borderId="17"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3" xfId="0" applyFont="1" applyBorder="1" applyAlignment="1" applyProtection="1">
      <alignment horizontal="center" vertical="center"/>
    </xf>
    <xf numFmtId="0" fontId="3" fillId="0" borderId="22" xfId="0" applyFont="1" applyBorder="1" applyAlignment="1" applyProtection="1">
      <alignment horizontal="center" vertical="center"/>
    </xf>
    <xf numFmtId="176" fontId="3" fillId="0" borderId="17" xfId="0" applyNumberFormat="1" applyFont="1" applyBorder="1" applyAlignment="1" applyProtection="1">
      <alignment horizontal="center" vertical="center"/>
      <protection locked="0"/>
    </xf>
    <xf numFmtId="176" fontId="3" fillId="0" borderId="18" xfId="0" applyNumberFormat="1" applyFont="1" applyBorder="1" applyAlignment="1" applyProtection="1">
      <alignment horizontal="center" vertical="center"/>
      <protection locked="0"/>
    </xf>
    <xf numFmtId="0" fontId="10" fillId="3" borderId="39" xfId="0" applyFont="1" applyFill="1" applyBorder="1" applyAlignment="1" applyProtection="1">
      <alignment horizontal="right" vertical="center"/>
    </xf>
    <xf numFmtId="0" fontId="10" fillId="3" borderId="40" xfId="0" applyFont="1" applyFill="1" applyBorder="1" applyAlignment="1" applyProtection="1">
      <alignment horizontal="right" vertical="center"/>
    </xf>
    <xf numFmtId="0" fontId="3" fillId="0" borderId="21" xfId="0" applyFont="1" applyBorder="1" applyAlignment="1" applyProtection="1">
      <alignment horizontal="center" vertical="center"/>
    </xf>
    <xf numFmtId="0" fontId="4" fillId="0" borderId="23" xfId="0" applyFont="1" applyBorder="1" applyAlignment="1" applyProtection="1">
      <alignment horizontal="left" vertical="center"/>
    </xf>
    <xf numFmtId="0" fontId="4" fillId="0" borderId="22"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14" xfId="0" applyFont="1" applyBorder="1" applyAlignment="1" applyProtection="1">
      <alignment horizontal="left"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266700</xdr:colOff>
      <xdr:row>44</xdr:row>
      <xdr:rowOff>7620</xdr:rowOff>
    </xdr:from>
    <xdr:to>
      <xdr:col>15</xdr:col>
      <xdr:colOff>289560</xdr:colOff>
      <xdr:row>48</xdr:row>
      <xdr:rowOff>76200</xdr:rowOff>
    </xdr:to>
    <xdr:grpSp>
      <xdr:nvGrpSpPr>
        <xdr:cNvPr id="7386" name="グループ化 6">
          <a:extLst>
            <a:ext uri="{FF2B5EF4-FFF2-40B4-BE49-F238E27FC236}">
              <a16:creationId xmlns:a16="http://schemas.microsoft.com/office/drawing/2014/main" id="{00000000-0008-0000-0000-0000DA1C0000}"/>
            </a:ext>
          </a:extLst>
        </xdr:cNvPr>
        <xdr:cNvGrpSpPr>
          <a:grpSpLocks/>
        </xdr:cNvGrpSpPr>
      </xdr:nvGrpSpPr>
      <xdr:grpSpPr bwMode="auto">
        <a:xfrm>
          <a:off x="4937760" y="11353800"/>
          <a:ext cx="1097280" cy="1043940"/>
          <a:chOff x="5753100" y="11410950"/>
          <a:chExt cx="885826" cy="933449"/>
        </a:xfrm>
      </xdr:grpSpPr>
      <xdr:sp macro="" textlink="">
        <xdr:nvSpPr>
          <xdr:cNvPr id="18" name="円/楕円 17">
            <a:extLst>
              <a:ext uri="{FF2B5EF4-FFF2-40B4-BE49-F238E27FC236}">
                <a16:creationId xmlns:a16="http://schemas.microsoft.com/office/drawing/2014/main" id="{00000000-0008-0000-0000-000012000000}"/>
              </a:ext>
            </a:extLst>
          </xdr:cNvPr>
          <xdr:cNvSpPr/>
        </xdr:nvSpPr>
        <xdr:spPr>
          <a:xfrm>
            <a:off x="5801168" y="11410950"/>
            <a:ext cx="796557" cy="872128"/>
          </a:xfrm>
          <a:prstGeom prst="ellipse">
            <a:avLst/>
          </a:prstGeom>
          <a:no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5753100" y="11840200"/>
            <a:ext cx="885826" cy="50419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9</xdr:col>
      <xdr:colOff>289560</xdr:colOff>
      <xdr:row>43</xdr:row>
      <xdr:rowOff>152400</xdr:rowOff>
    </xdr:from>
    <xdr:to>
      <xdr:col>12</xdr:col>
      <xdr:colOff>160020</xdr:colOff>
      <xdr:row>48</xdr:row>
      <xdr:rowOff>45720</xdr:rowOff>
    </xdr:to>
    <xdr:grpSp>
      <xdr:nvGrpSpPr>
        <xdr:cNvPr id="7387" name="グループ化 26">
          <a:extLst>
            <a:ext uri="{FF2B5EF4-FFF2-40B4-BE49-F238E27FC236}">
              <a16:creationId xmlns:a16="http://schemas.microsoft.com/office/drawing/2014/main" id="{00000000-0008-0000-0000-0000DB1C0000}"/>
            </a:ext>
          </a:extLst>
        </xdr:cNvPr>
        <xdr:cNvGrpSpPr>
          <a:grpSpLocks/>
        </xdr:cNvGrpSpPr>
      </xdr:nvGrpSpPr>
      <xdr:grpSpPr bwMode="auto">
        <a:xfrm>
          <a:off x="3756660" y="11323320"/>
          <a:ext cx="1074420" cy="1043940"/>
          <a:chOff x="5753100" y="11410950"/>
          <a:chExt cx="885826" cy="933449"/>
        </a:xfrm>
      </xdr:grpSpPr>
      <xdr:sp macro="" textlink="">
        <xdr:nvSpPr>
          <xdr:cNvPr id="28" name="円/楕円 27">
            <a:extLst>
              <a:ext uri="{FF2B5EF4-FFF2-40B4-BE49-F238E27FC236}">
                <a16:creationId xmlns:a16="http://schemas.microsoft.com/office/drawing/2014/main" id="{00000000-0008-0000-0000-00001C000000}"/>
              </a:ext>
            </a:extLst>
          </xdr:cNvPr>
          <xdr:cNvSpPr/>
        </xdr:nvSpPr>
        <xdr:spPr>
          <a:xfrm>
            <a:off x="5801168" y="11410950"/>
            <a:ext cx="796557" cy="872128"/>
          </a:xfrm>
          <a:prstGeom prst="ellipse">
            <a:avLst/>
          </a:prstGeom>
          <a:no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5753100" y="11840200"/>
            <a:ext cx="885826" cy="50419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6</xdr:col>
      <xdr:colOff>68580</xdr:colOff>
      <xdr:row>44</xdr:row>
      <xdr:rowOff>15240</xdr:rowOff>
    </xdr:from>
    <xdr:to>
      <xdr:col>9</xdr:col>
      <xdr:colOff>289560</xdr:colOff>
      <xdr:row>48</xdr:row>
      <xdr:rowOff>83820</xdr:rowOff>
    </xdr:to>
    <xdr:grpSp>
      <xdr:nvGrpSpPr>
        <xdr:cNvPr id="7388" name="グループ化 29">
          <a:extLst>
            <a:ext uri="{FF2B5EF4-FFF2-40B4-BE49-F238E27FC236}">
              <a16:creationId xmlns:a16="http://schemas.microsoft.com/office/drawing/2014/main" id="{00000000-0008-0000-0000-0000DC1C0000}"/>
            </a:ext>
          </a:extLst>
        </xdr:cNvPr>
        <xdr:cNvGrpSpPr>
          <a:grpSpLocks/>
        </xdr:cNvGrpSpPr>
      </xdr:nvGrpSpPr>
      <xdr:grpSpPr bwMode="auto">
        <a:xfrm>
          <a:off x="2743200" y="11361420"/>
          <a:ext cx="1013460" cy="1043940"/>
          <a:chOff x="5753100" y="11410950"/>
          <a:chExt cx="885826" cy="933449"/>
        </a:xfrm>
      </xdr:grpSpPr>
      <xdr:sp macro="" textlink="">
        <xdr:nvSpPr>
          <xdr:cNvPr id="31" name="円/楕円 30">
            <a:extLst>
              <a:ext uri="{FF2B5EF4-FFF2-40B4-BE49-F238E27FC236}">
                <a16:creationId xmlns:a16="http://schemas.microsoft.com/office/drawing/2014/main" id="{00000000-0008-0000-0000-00001F000000}"/>
              </a:ext>
            </a:extLst>
          </xdr:cNvPr>
          <xdr:cNvSpPr/>
        </xdr:nvSpPr>
        <xdr:spPr>
          <a:xfrm>
            <a:off x="5797710" y="11410950"/>
            <a:ext cx="802979" cy="872128"/>
          </a:xfrm>
          <a:prstGeom prst="ellipse">
            <a:avLst/>
          </a:prstGeom>
          <a:no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5753100" y="11840200"/>
            <a:ext cx="885826" cy="50419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X48"/>
  <sheetViews>
    <sheetView tabSelected="1" topLeftCell="A31" zoomScaleNormal="100" workbookViewId="0">
      <selection activeCell="AA33" sqref="AA33"/>
    </sheetView>
  </sheetViews>
  <sheetFormatPr defaultColWidth="9" defaultRowHeight="16.5" customHeight="1" x14ac:dyDescent="0.2"/>
  <cols>
    <col min="1" max="2" width="7.6640625" style="25" customWidth="1"/>
    <col min="3" max="3" width="5.6640625" style="25" customWidth="1"/>
    <col min="4" max="4" width="3" style="25" customWidth="1"/>
    <col min="5" max="5" width="7.109375" style="25" customWidth="1"/>
    <col min="6" max="6" width="7.88671875" style="25" customWidth="1"/>
    <col min="7" max="7" width="4.44140625" style="25" customWidth="1"/>
    <col min="8" max="8" width="2.88671875" style="25" customWidth="1"/>
    <col min="9" max="9" width="4.21875" style="25" customWidth="1"/>
    <col min="10" max="10" width="5.33203125" style="25" customWidth="1"/>
    <col min="11" max="11" width="6.77734375" style="25" customWidth="1"/>
    <col min="12" max="13" width="5.44140625" style="25" customWidth="1"/>
    <col min="14" max="17" width="5.109375" style="25" customWidth="1"/>
    <col min="18" max="18" width="3.88671875" style="25" customWidth="1"/>
    <col min="19" max="20" width="2.21875" style="25" customWidth="1"/>
    <col min="21" max="21" width="3.77734375" style="25" customWidth="1"/>
    <col min="22" max="22" width="4.33203125" style="25" customWidth="1"/>
    <col min="23" max="23" width="5.44140625" style="25" customWidth="1"/>
    <col min="24" max="16384" width="9" style="25"/>
  </cols>
  <sheetData>
    <row r="1" spans="1:24" ht="22.5" customHeight="1" x14ac:dyDescent="0.2">
      <c r="A1" s="76" t="s">
        <v>45</v>
      </c>
      <c r="B1" s="76"/>
      <c r="C1" s="76"/>
      <c r="D1" s="76"/>
      <c r="E1" s="76"/>
      <c r="F1" s="76"/>
      <c r="G1" s="76"/>
      <c r="H1" s="76"/>
      <c r="I1" s="76"/>
      <c r="J1" s="76"/>
      <c r="K1" s="76"/>
      <c r="L1" s="76"/>
      <c r="M1" s="76"/>
      <c r="N1" s="76"/>
      <c r="O1" s="76"/>
      <c r="P1" s="76"/>
      <c r="Q1" s="76"/>
      <c r="R1" s="76"/>
      <c r="S1" s="76"/>
      <c r="T1" s="76"/>
      <c r="U1" s="76"/>
      <c r="V1" s="76"/>
    </row>
    <row r="2" spans="1:24" ht="15.75" customHeight="1" x14ac:dyDescent="0.2">
      <c r="A2" s="76"/>
      <c r="B2" s="76"/>
      <c r="C2" s="76"/>
      <c r="D2" s="76"/>
      <c r="E2" s="76"/>
      <c r="F2" s="76"/>
      <c r="G2" s="76"/>
      <c r="H2" s="76"/>
      <c r="I2" s="76"/>
      <c r="J2" s="76"/>
      <c r="K2" s="76"/>
      <c r="L2" s="76"/>
      <c r="M2" s="76"/>
      <c r="N2" s="76"/>
      <c r="O2" s="76"/>
      <c r="P2" s="76"/>
      <c r="Q2" s="76"/>
      <c r="R2" s="76"/>
      <c r="S2" s="76"/>
      <c r="T2" s="76"/>
      <c r="U2" s="76"/>
      <c r="V2" s="76"/>
    </row>
    <row r="3" spans="1:24" ht="19.5" customHeight="1" x14ac:dyDescent="0.2">
      <c r="E3" s="26"/>
      <c r="L3" s="26"/>
      <c r="M3" s="27"/>
      <c r="N3" s="27"/>
      <c r="O3" s="27"/>
      <c r="P3" s="27"/>
      <c r="Q3" s="27"/>
      <c r="R3" s="27"/>
      <c r="S3" s="27"/>
      <c r="T3" s="27"/>
      <c r="U3" s="27"/>
    </row>
    <row r="4" spans="1:24" ht="27" customHeight="1" x14ac:dyDescent="0.15">
      <c r="A4" s="104" t="s">
        <v>32</v>
      </c>
      <c r="B4" s="104"/>
      <c r="C4" s="104"/>
      <c r="D4" s="104"/>
      <c r="E4" s="104"/>
      <c r="F4" s="104"/>
      <c r="G4" s="104"/>
      <c r="H4" s="104"/>
      <c r="I4" s="105"/>
      <c r="J4" s="77" t="s">
        <v>0</v>
      </c>
      <c r="K4" s="78"/>
      <c r="L4" s="56" t="s">
        <v>3</v>
      </c>
      <c r="M4" s="110"/>
      <c r="N4" s="110"/>
      <c r="O4" s="58" t="s">
        <v>59</v>
      </c>
      <c r="P4" s="111"/>
      <c r="Q4" s="111"/>
      <c r="R4" s="58" t="s">
        <v>63</v>
      </c>
      <c r="S4" s="111"/>
      <c r="T4" s="111"/>
      <c r="U4" s="111"/>
      <c r="V4" s="57" t="s">
        <v>60</v>
      </c>
    </row>
    <row r="5" spans="1:24" ht="17.25" customHeight="1" x14ac:dyDescent="0.2">
      <c r="A5" s="79" t="s">
        <v>16</v>
      </c>
      <c r="B5" s="79"/>
      <c r="C5" s="80"/>
      <c r="D5" s="81"/>
      <c r="E5" s="81"/>
      <c r="F5" s="81"/>
      <c r="G5" s="81"/>
      <c r="H5" s="81"/>
      <c r="I5" s="81"/>
      <c r="J5" s="82" t="s">
        <v>16</v>
      </c>
      <c r="K5" s="83"/>
      <c r="L5" s="84"/>
      <c r="M5" s="85"/>
      <c r="N5" s="85"/>
      <c r="O5" s="85"/>
      <c r="P5" s="85"/>
      <c r="Q5" s="86"/>
      <c r="R5" s="112" t="s">
        <v>18</v>
      </c>
      <c r="S5" s="113"/>
      <c r="T5" s="113"/>
      <c r="U5" s="113"/>
      <c r="V5" s="114"/>
    </row>
    <row r="6" spans="1:24" ht="28.5" customHeight="1" x14ac:dyDescent="0.2">
      <c r="A6" s="91" t="s">
        <v>30</v>
      </c>
      <c r="B6" s="92"/>
      <c r="C6" s="106"/>
      <c r="D6" s="107"/>
      <c r="E6" s="107"/>
      <c r="F6" s="107"/>
      <c r="G6" s="107"/>
      <c r="H6" s="107"/>
      <c r="I6" s="107"/>
      <c r="J6" s="94" t="s">
        <v>29</v>
      </c>
      <c r="K6" s="95"/>
      <c r="L6" s="98"/>
      <c r="M6" s="99"/>
      <c r="N6" s="99"/>
      <c r="O6" s="99"/>
      <c r="P6" s="99"/>
      <c r="Q6" s="100"/>
      <c r="R6" s="115" t="s">
        <v>52</v>
      </c>
      <c r="S6" s="116"/>
      <c r="T6" s="116"/>
      <c r="U6" s="116"/>
      <c r="V6" s="117"/>
    </row>
    <row r="7" spans="1:24" ht="28.5" customHeight="1" x14ac:dyDescent="0.2">
      <c r="A7" s="93"/>
      <c r="B7" s="93"/>
      <c r="C7" s="108"/>
      <c r="D7" s="109"/>
      <c r="E7" s="109"/>
      <c r="F7" s="109"/>
      <c r="G7" s="109"/>
      <c r="H7" s="109"/>
      <c r="I7" s="109"/>
      <c r="J7" s="96"/>
      <c r="K7" s="97"/>
      <c r="L7" s="101"/>
      <c r="M7" s="102"/>
      <c r="N7" s="102"/>
      <c r="O7" s="102"/>
      <c r="P7" s="102"/>
      <c r="Q7" s="103"/>
      <c r="R7" s="118"/>
      <c r="S7" s="119"/>
      <c r="T7" s="119"/>
      <c r="U7" s="119"/>
      <c r="V7" s="120"/>
    </row>
    <row r="8" spans="1:24" ht="12.6" customHeight="1" x14ac:dyDescent="0.2">
      <c r="A8" s="87" t="s">
        <v>1</v>
      </c>
      <c r="B8" s="88"/>
      <c r="C8" s="214" t="s">
        <v>2</v>
      </c>
      <c r="D8" s="215"/>
      <c r="E8" s="215"/>
      <c r="F8" s="215"/>
      <c r="G8" s="215"/>
      <c r="H8" s="215"/>
      <c r="I8" s="62"/>
      <c r="J8" s="62"/>
      <c r="K8" s="62"/>
      <c r="L8" s="62"/>
      <c r="M8" s="62"/>
      <c r="N8" s="62"/>
      <c r="O8" s="62"/>
      <c r="P8" s="62"/>
      <c r="Q8" s="62"/>
      <c r="R8" s="62"/>
      <c r="S8" s="62"/>
      <c r="T8" s="62"/>
      <c r="U8" s="62"/>
      <c r="V8" s="63"/>
    </row>
    <row r="9" spans="1:24" ht="32.4" customHeight="1" x14ac:dyDescent="0.2">
      <c r="A9" s="89"/>
      <c r="B9" s="90"/>
      <c r="C9" s="216"/>
      <c r="D9" s="217"/>
      <c r="E9" s="217"/>
      <c r="F9" s="217"/>
      <c r="G9" s="217"/>
      <c r="H9" s="217"/>
      <c r="I9" s="217"/>
      <c r="J9" s="217"/>
      <c r="K9" s="217"/>
      <c r="L9" s="217"/>
      <c r="M9" s="217"/>
      <c r="N9" s="217"/>
      <c r="O9" s="217"/>
      <c r="P9" s="217"/>
      <c r="Q9" s="217"/>
      <c r="R9" s="217"/>
      <c r="S9" s="217"/>
      <c r="T9" s="217"/>
      <c r="U9" s="217"/>
      <c r="V9" s="218"/>
    </row>
    <row r="10" spans="1:24" ht="22.5" customHeight="1" x14ac:dyDescent="0.2">
      <c r="A10" s="121" t="s">
        <v>19</v>
      </c>
      <c r="B10" s="122"/>
      <c r="C10" s="28" t="s">
        <v>3</v>
      </c>
      <c r="D10" s="131"/>
      <c r="E10" s="131"/>
      <c r="F10" s="31" t="s">
        <v>70</v>
      </c>
      <c r="G10" s="1"/>
      <c r="H10" s="28" t="s">
        <v>71</v>
      </c>
      <c r="I10" s="2"/>
      <c r="J10" s="54" t="s">
        <v>72</v>
      </c>
      <c r="K10" s="121" t="s">
        <v>27</v>
      </c>
      <c r="L10" s="122"/>
      <c r="M10" s="125" t="s">
        <v>76</v>
      </c>
      <c r="N10" s="126"/>
      <c r="O10" s="127"/>
      <c r="P10" s="240" t="s">
        <v>64</v>
      </c>
      <c r="Q10" s="241"/>
      <c r="R10" s="173"/>
      <c r="S10" s="174"/>
      <c r="T10" s="174"/>
      <c r="U10" s="174"/>
      <c r="V10" s="175"/>
      <c r="W10" s="29"/>
      <c r="X10" s="28"/>
    </row>
    <row r="11" spans="1:24" ht="22.5" customHeight="1" x14ac:dyDescent="0.2">
      <c r="A11" s="123"/>
      <c r="B11" s="124"/>
      <c r="C11" s="197" t="s">
        <v>51</v>
      </c>
      <c r="D11" s="198"/>
      <c r="E11" s="198"/>
      <c r="F11" s="3"/>
      <c r="G11" s="3"/>
      <c r="H11" s="30" t="s">
        <v>7</v>
      </c>
      <c r="I11" s="3"/>
      <c r="J11" s="4"/>
      <c r="K11" s="123"/>
      <c r="L11" s="124"/>
      <c r="M11" s="128"/>
      <c r="N11" s="129"/>
      <c r="O11" s="130"/>
      <c r="P11" s="242"/>
      <c r="Q11" s="243"/>
      <c r="R11" s="176"/>
      <c r="S11" s="177"/>
      <c r="T11" s="177"/>
      <c r="U11" s="177"/>
      <c r="V11" s="178"/>
      <c r="W11" s="29"/>
      <c r="X11" s="28"/>
    </row>
    <row r="12" spans="1:24" ht="22.5" customHeight="1" x14ac:dyDescent="0.2">
      <c r="A12" s="143" t="s">
        <v>9</v>
      </c>
      <c r="B12" s="144"/>
      <c r="C12" s="28" t="s">
        <v>3</v>
      </c>
      <c r="D12" s="168"/>
      <c r="E12" s="168"/>
      <c r="F12" s="168"/>
      <c r="G12" s="2"/>
      <c r="H12" s="28" t="s">
        <v>7</v>
      </c>
      <c r="I12" s="2"/>
      <c r="J12" s="54" t="s">
        <v>8</v>
      </c>
      <c r="K12" s="121" t="s">
        <v>10</v>
      </c>
      <c r="L12" s="122"/>
      <c r="M12" s="28" t="s">
        <v>3</v>
      </c>
      <c r="N12" s="168"/>
      <c r="O12" s="168"/>
      <c r="P12" s="168"/>
      <c r="Q12" s="1"/>
      <c r="R12" s="1" t="s">
        <v>74</v>
      </c>
      <c r="S12" s="168"/>
      <c r="T12" s="168"/>
      <c r="U12" s="168"/>
      <c r="V12" s="50" t="s">
        <v>8</v>
      </c>
    </row>
    <row r="13" spans="1:24" ht="22.5" customHeight="1" x14ac:dyDescent="0.2">
      <c r="A13" s="123"/>
      <c r="B13" s="124"/>
      <c r="C13" s="197" t="s">
        <v>51</v>
      </c>
      <c r="D13" s="198"/>
      <c r="E13" s="198"/>
      <c r="F13" s="132"/>
      <c r="G13" s="132"/>
      <c r="H13" s="30" t="s">
        <v>7</v>
      </c>
      <c r="I13" s="3"/>
      <c r="J13" s="4"/>
      <c r="K13" s="123"/>
      <c r="L13" s="124"/>
      <c r="M13" s="197" t="s">
        <v>51</v>
      </c>
      <c r="N13" s="198"/>
      <c r="O13" s="198"/>
      <c r="P13" s="132"/>
      <c r="Q13" s="132"/>
      <c r="R13" s="3" t="s">
        <v>73</v>
      </c>
      <c r="S13" s="3"/>
      <c r="T13" s="3"/>
      <c r="U13" s="3"/>
      <c r="V13" s="5"/>
    </row>
    <row r="14" spans="1:24" ht="19.5" customHeight="1" x14ac:dyDescent="0.2">
      <c r="A14" s="149" t="s">
        <v>41</v>
      </c>
      <c r="B14" s="122"/>
      <c r="C14" s="55" t="s">
        <v>58</v>
      </c>
      <c r="D14" s="211"/>
      <c r="E14" s="211"/>
      <c r="F14" s="64" t="s">
        <v>75</v>
      </c>
      <c r="G14" s="211"/>
      <c r="H14" s="211"/>
      <c r="I14" s="211"/>
      <c r="J14" s="6"/>
      <c r="K14" s="6"/>
      <c r="L14" s="7"/>
      <c r="M14" s="7"/>
      <c r="N14" s="7"/>
      <c r="O14" s="7"/>
      <c r="P14" s="7"/>
      <c r="Q14" s="7"/>
      <c r="R14" s="7"/>
      <c r="S14" s="49"/>
      <c r="T14" s="49"/>
      <c r="U14" s="49"/>
      <c r="V14" s="8"/>
    </row>
    <row r="15" spans="1:24" ht="19.5" customHeight="1" x14ac:dyDescent="0.2">
      <c r="A15" s="143"/>
      <c r="B15" s="144"/>
      <c r="C15" s="179"/>
      <c r="D15" s="180"/>
      <c r="E15" s="180"/>
      <c r="F15" s="180"/>
      <c r="G15" s="180"/>
      <c r="H15" s="180"/>
      <c r="I15" s="180"/>
      <c r="J15" s="180"/>
      <c r="K15" s="180"/>
      <c r="L15" s="180"/>
      <c r="M15" s="180"/>
      <c r="N15" s="180"/>
      <c r="O15" s="180"/>
      <c r="P15" s="180"/>
      <c r="Q15" s="180"/>
      <c r="R15" s="180"/>
      <c r="S15" s="180"/>
      <c r="T15" s="180"/>
      <c r="U15" s="180"/>
      <c r="V15" s="181"/>
    </row>
    <row r="16" spans="1:24" ht="19.5" customHeight="1" x14ac:dyDescent="0.2">
      <c r="A16" s="123"/>
      <c r="B16" s="124"/>
      <c r="C16" s="182"/>
      <c r="D16" s="183"/>
      <c r="E16" s="183"/>
      <c r="F16" s="183"/>
      <c r="G16" s="183"/>
      <c r="H16" s="183"/>
      <c r="I16" s="183"/>
      <c r="J16" s="183"/>
      <c r="K16" s="183"/>
      <c r="L16" s="183"/>
      <c r="M16" s="183"/>
      <c r="N16" s="183"/>
      <c r="O16" s="183"/>
      <c r="P16" s="183"/>
      <c r="Q16" s="183"/>
      <c r="R16" s="183"/>
      <c r="S16" s="183"/>
      <c r="T16" s="183"/>
      <c r="U16" s="183"/>
      <c r="V16" s="184"/>
    </row>
    <row r="17" spans="1:22" ht="12.75" customHeight="1" x14ac:dyDescent="0.2">
      <c r="A17" s="212" t="s">
        <v>6</v>
      </c>
      <c r="B17" s="213"/>
      <c r="C17" s="191" t="s">
        <v>55</v>
      </c>
      <c r="D17" s="185"/>
      <c r="E17" s="185"/>
      <c r="F17" s="185"/>
      <c r="G17" s="185"/>
      <c r="H17" s="185"/>
      <c r="I17" s="185"/>
      <c r="J17" s="194" t="s">
        <v>56</v>
      </c>
      <c r="K17" s="185"/>
      <c r="L17" s="185"/>
      <c r="M17" s="185"/>
      <c r="N17" s="185"/>
      <c r="O17" s="185"/>
      <c r="P17" s="194" t="s">
        <v>57</v>
      </c>
      <c r="Q17" s="185"/>
      <c r="R17" s="185"/>
      <c r="S17" s="185"/>
      <c r="T17" s="185"/>
      <c r="U17" s="185"/>
      <c r="V17" s="188"/>
    </row>
    <row r="18" spans="1:22" ht="12.75" customHeight="1" x14ac:dyDescent="0.2">
      <c r="A18" s="139" t="s">
        <v>28</v>
      </c>
      <c r="B18" s="140"/>
      <c r="C18" s="192"/>
      <c r="D18" s="186"/>
      <c r="E18" s="186"/>
      <c r="F18" s="186"/>
      <c r="G18" s="186"/>
      <c r="H18" s="186"/>
      <c r="I18" s="186"/>
      <c r="J18" s="195"/>
      <c r="K18" s="186"/>
      <c r="L18" s="186"/>
      <c r="M18" s="186"/>
      <c r="N18" s="186"/>
      <c r="O18" s="186"/>
      <c r="P18" s="195"/>
      <c r="Q18" s="186"/>
      <c r="R18" s="186"/>
      <c r="S18" s="186"/>
      <c r="T18" s="186"/>
      <c r="U18" s="186"/>
      <c r="V18" s="189"/>
    </row>
    <row r="19" spans="1:22" ht="11.25" customHeight="1" x14ac:dyDescent="0.2">
      <c r="A19" s="141"/>
      <c r="B19" s="142"/>
      <c r="C19" s="193"/>
      <c r="D19" s="187"/>
      <c r="E19" s="187"/>
      <c r="F19" s="187"/>
      <c r="G19" s="187"/>
      <c r="H19" s="187"/>
      <c r="I19" s="187"/>
      <c r="J19" s="196"/>
      <c r="K19" s="187"/>
      <c r="L19" s="187"/>
      <c r="M19" s="187"/>
      <c r="N19" s="187"/>
      <c r="O19" s="187"/>
      <c r="P19" s="196"/>
      <c r="Q19" s="187"/>
      <c r="R19" s="187"/>
      <c r="S19" s="187"/>
      <c r="T19" s="187"/>
      <c r="U19" s="187"/>
      <c r="V19" s="190"/>
    </row>
    <row r="20" spans="1:22" ht="24.75" customHeight="1" x14ac:dyDescent="0.2">
      <c r="A20" s="207" t="s">
        <v>24</v>
      </c>
      <c r="B20" s="207"/>
      <c r="C20" s="207"/>
      <c r="D20" s="207"/>
      <c r="E20" s="9"/>
      <c r="F20" s="9"/>
      <c r="G20" s="9"/>
      <c r="H20" s="9"/>
      <c r="I20" s="9"/>
      <c r="J20" s="9"/>
      <c r="K20" s="208" t="s">
        <v>25</v>
      </c>
      <c r="L20" s="209"/>
      <c r="M20" s="210"/>
      <c r="N20" s="56" t="s">
        <v>3</v>
      </c>
      <c r="O20" s="110"/>
      <c r="P20" s="110"/>
      <c r="Q20" s="33" t="s">
        <v>59</v>
      </c>
      <c r="R20" s="9"/>
      <c r="S20" s="58" t="s">
        <v>61</v>
      </c>
      <c r="T20" s="58"/>
      <c r="U20" s="9"/>
      <c r="V20" s="51" t="s">
        <v>62</v>
      </c>
    </row>
    <row r="21" spans="1:22" ht="24" customHeight="1" x14ac:dyDescent="0.2">
      <c r="A21" s="149" t="s">
        <v>12</v>
      </c>
      <c r="B21" s="150"/>
      <c r="C21" s="151"/>
      <c r="D21" s="155" t="s">
        <v>51</v>
      </c>
      <c r="E21" s="156"/>
      <c r="F21" s="156"/>
      <c r="G21" s="156"/>
      <c r="H21" s="156"/>
      <c r="I21" s="156"/>
      <c r="J21" s="157"/>
      <c r="K21" s="121" t="s">
        <v>20</v>
      </c>
      <c r="L21" s="158"/>
      <c r="M21" s="122"/>
      <c r="N21" s="131"/>
      <c r="O21" s="131"/>
      <c r="P21" s="131"/>
      <c r="Q21" s="131"/>
      <c r="R21" s="131"/>
      <c r="S21" s="131"/>
      <c r="T21" s="131"/>
      <c r="U21" s="131"/>
      <c r="V21" s="160"/>
    </row>
    <row r="22" spans="1:22" ht="24" customHeight="1" x14ac:dyDescent="0.2">
      <c r="A22" s="152"/>
      <c r="B22" s="153"/>
      <c r="C22" s="154"/>
      <c r="D22" s="162" t="s">
        <v>13</v>
      </c>
      <c r="E22" s="132"/>
      <c r="F22" s="132"/>
      <c r="G22" s="132"/>
      <c r="H22" s="132"/>
      <c r="I22" s="132"/>
      <c r="J22" s="161"/>
      <c r="K22" s="123"/>
      <c r="L22" s="159"/>
      <c r="M22" s="124"/>
      <c r="N22" s="132"/>
      <c r="O22" s="132"/>
      <c r="P22" s="132"/>
      <c r="Q22" s="132"/>
      <c r="R22" s="132"/>
      <c r="S22" s="132"/>
      <c r="T22" s="132"/>
      <c r="U22" s="132"/>
      <c r="V22" s="161"/>
    </row>
    <row r="23" spans="1:22" ht="24" customHeight="1" x14ac:dyDescent="0.2">
      <c r="A23" s="149" t="s">
        <v>54</v>
      </c>
      <c r="B23" s="233"/>
      <c r="C23" s="234"/>
      <c r="D23" s="204" t="s">
        <v>42</v>
      </c>
      <c r="E23" s="167"/>
      <c r="F23" s="167"/>
      <c r="G23" s="205"/>
      <c r="H23" s="147" t="s">
        <v>53</v>
      </c>
      <c r="I23" s="148"/>
      <c r="J23" s="148"/>
      <c r="K23" s="167" t="s">
        <v>65</v>
      </c>
      <c r="L23" s="167"/>
      <c r="M23" s="10"/>
      <c r="N23" s="65" t="s">
        <v>66</v>
      </c>
      <c r="O23" s="10"/>
      <c r="P23" s="65" t="s">
        <v>67</v>
      </c>
      <c r="Q23" s="148" t="s">
        <v>69</v>
      </c>
      <c r="R23" s="148"/>
      <c r="S23" s="148"/>
      <c r="T23" s="148"/>
      <c r="U23" s="65" t="s">
        <v>68</v>
      </c>
      <c r="V23" s="11"/>
    </row>
    <row r="24" spans="1:22" ht="24" customHeight="1" x14ac:dyDescent="0.2">
      <c r="A24" s="235"/>
      <c r="B24" s="236"/>
      <c r="C24" s="237"/>
      <c r="D24" s="204" t="s">
        <v>43</v>
      </c>
      <c r="E24" s="167"/>
      <c r="F24" s="167"/>
      <c r="G24" s="205"/>
      <c r="H24" s="147" t="s">
        <v>51</v>
      </c>
      <c r="I24" s="148"/>
      <c r="J24" s="148"/>
      <c r="K24" s="10"/>
      <c r="L24" s="10"/>
      <c r="M24" s="10"/>
      <c r="N24" s="10"/>
      <c r="O24" s="10"/>
      <c r="P24" s="10"/>
      <c r="Q24" s="10"/>
      <c r="R24" s="10"/>
      <c r="S24" s="10"/>
      <c r="T24" s="10"/>
      <c r="U24" s="10"/>
      <c r="V24" s="11"/>
    </row>
    <row r="25" spans="1:22" s="36" customFormat="1" ht="18.75" customHeight="1" x14ac:dyDescent="0.2">
      <c r="A25" s="34"/>
      <c r="B25" s="34"/>
      <c r="C25" s="34"/>
      <c r="D25" s="35"/>
      <c r="E25" s="35"/>
      <c r="F25" s="35"/>
      <c r="G25" s="35"/>
      <c r="H25" s="35"/>
      <c r="I25" s="35"/>
      <c r="J25" s="35"/>
      <c r="K25" s="35"/>
      <c r="L25" s="35"/>
      <c r="M25" s="35"/>
      <c r="N25" s="35"/>
      <c r="O25" s="35"/>
      <c r="P25" s="35"/>
      <c r="Q25" s="35"/>
      <c r="R25" s="35"/>
      <c r="S25" s="35"/>
      <c r="T25" s="35"/>
      <c r="U25" s="35"/>
      <c r="V25" s="35"/>
    </row>
    <row r="26" spans="1:22" s="32" customFormat="1" ht="18" customHeight="1" x14ac:dyDescent="0.2">
      <c r="A26" s="252" t="s">
        <v>91</v>
      </c>
      <c r="B26" s="252"/>
      <c r="C26" s="252"/>
      <c r="D26" s="252"/>
      <c r="E26" s="252"/>
      <c r="F26" s="252"/>
      <c r="G26" s="253"/>
      <c r="H26" s="253"/>
      <c r="I26" s="253"/>
      <c r="J26" s="253"/>
      <c r="K26" s="37"/>
      <c r="L26" s="37"/>
      <c r="M26" s="37"/>
      <c r="N26" s="37"/>
      <c r="O26" s="37"/>
      <c r="P26" s="37"/>
      <c r="Q26" s="206" t="s">
        <v>85</v>
      </c>
      <c r="R26" s="206"/>
      <c r="S26" s="206"/>
      <c r="T26" s="206"/>
      <c r="U26" s="206"/>
      <c r="V26" s="206"/>
    </row>
    <row r="27" spans="1:22" ht="19.5" customHeight="1" x14ac:dyDescent="0.2">
      <c r="A27" s="121" t="s">
        <v>11</v>
      </c>
      <c r="B27" s="158"/>
      <c r="C27" s="158"/>
      <c r="D27" s="158"/>
      <c r="E27" s="158"/>
      <c r="F27" s="122"/>
      <c r="G27" s="149" t="s">
        <v>83</v>
      </c>
      <c r="H27" s="199"/>
      <c r="I27" s="199"/>
      <c r="J27" s="200"/>
      <c r="K27" s="149" t="s">
        <v>84</v>
      </c>
      <c r="L27" s="158"/>
      <c r="M27" s="122"/>
      <c r="N27" s="121" t="s">
        <v>14</v>
      </c>
      <c r="O27" s="158"/>
      <c r="P27" s="122"/>
      <c r="Q27" s="244" t="s">
        <v>26</v>
      </c>
      <c r="R27" s="233"/>
      <c r="S27" s="233"/>
      <c r="T27" s="233"/>
      <c r="U27" s="233"/>
      <c r="V27" s="234"/>
    </row>
    <row r="28" spans="1:22" ht="19.5" customHeight="1" x14ac:dyDescent="0.2">
      <c r="A28" s="123"/>
      <c r="B28" s="159"/>
      <c r="C28" s="159"/>
      <c r="D28" s="159"/>
      <c r="E28" s="159"/>
      <c r="F28" s="124"/>
      <c r="G28" s="201"/>
      <c r="H28" s="202"/>
      <c r="I28" s="202"/>
      <c r="J28" s="203"/>
      <c r="K28" s="123"/>
      <c r="L28" s="159"/>
      <c r="M28" s="124"/>
      <c r="N28" s="123"/>
      <c r="O28" s="159"/>
      <c r="P28" s="124"/>
      <c r="Q28" s="235"/>
      <c r="R28" s="236"/>
      <c r="S28" s="236"/>
      <c r="T28" s="236"/>
      <c r="U28" s="236"/>
      <c r="V28" s="237"/>
    </row>
    <row r="29" spans="1:22" ht="21" customHeight="1" x14ac:dyDescent="0.2">
      <c r="A29" s="12">
        <v>1</v>
      </c>
      <c r="B29" s="231" t="s">
        <v>21</v>
      </c>
      <c r="C29" s="232"/>
      <c r="D29" s="232"/>
      <c r="E29" s="238"/>
      <c r="F29" s="239"/>
      <c r="G29" s="260" t="s">
        <v>77</v>
      </c>
      <c r="H29" s="261"/>
      <c r="I29" s="48"/>
      <c r="J29" s="14" t="s">
        <v>48</v>
      </c>
      <c r="K29" s="13" t="s">
        <v>78</v>
      </c>
      <c r="L29" s="48"/>
      <c r="M29" s="14" t="s">
        <v>48</v>
      </c>
      <c r="N29" s="260" t="s">
        <v>78</v>
      </c>
      <c r="O29" s="261"/>
      <c r="P29" s="266"/>
      <c r="Q29" s="267" t="s">
        <v>86</v>
      </c>
      <c r="R29" s="268"/>
      <c r="S29" s="268"/>
      <c r="T29" s="268"/>
      <c r="U29" s="268"/>
      <c r="V29" s="269"/>
    </row>
    <row r="30" spans="1:22" ht="21" customHeight="1" x14ac:dyDescent="0.2">
      <c r="A30" s="15">
        <v>2</v>
      </c>
      <c r="B30" s="163" t="s">
        <v>33</v>
      </c>
      <c r="C30" s="164"/>
      <c r="D30" s="164"/>
      <c r="E30" s="165" t="s">
        <v>35</v>
      </c>
      <c r="F30" s="166"/>
      <c r="G30" s="169" t="s">
        <v>47</v>
      </c>
      <c r="H30" s="170"/>
      <c r="I30" s="47"/>
      <c r="J30" s="17" t="s">
        <v>48</v>
      </c>
      <c r="K30" s="16" t="s">
        <v>49</v>
      </c>
      <c r="L30" s="47"/>
      <c r="M30" s="17" t="s">
        <v>48</v>
      </c>
      <c r="N30" s="74">
        <f>(300*I30)+(500*L30)</f>
        <v>0</v>
      </c>
      <c r="O30" s="75"/>
      <c r="P30" s="17" t="s">
        <v>4</v>
      </c>
      <c r="Q30" s="270" t="s">
        <v>87</v>
      </c>
      <c r="R30" s="271"/>
      <c r="S30" s="271"/>
      <c r="T30" s="271"/>
      <c r="U30" s="271"/>
      <c r="V30" s="272"/>
    </row>
    <row r="31" spans="1:22" ht="21" customHeight="1" x14ac:dyDescent="0.2">
      <c r="A31" s="15">
        <v>3</v>
      </c>
      <c r="B31" s="163" t="s">
        <v>17</v>
      </c>
      <c r="C31" s="164"/>
      <c r="D31" s="164"/>
      <c r="E31" s="165"/>
      <c r="F31" s="166"/>
      <c r="G31" s="169" t="s">
        <v>47</v>
      </c>
      <c r="H31" s="170"/>
      <c r="I31" s="47"/>
      <c r="J31" s="17" t="s">
        <v>48</v>
      </c>
      <c r="K31" s="16" t="s">
        <v>49</v>
      </c>
      <c r="L31" s="47"/>
      <c r="M31" s="17" t="s">
        <v>48</v>
      </c>
      <c r="N31" s="74">
        <f t="shared" ref="N31:N36" si="0">(300*I31)+(500*L31)</f>
        <v>0</v>
      </c>
      <c r="O31" s="75"/>
      <c r="P31" s="17" t="s">
        <v>4</v>
      </c>
      <c r="Q31" s="270" t="s">
        <v>88</v>
      </c>
      <c r="R31" s="271"/>
      <c r="S31" s="271"/>
      <c r="T31" s="271"/>
      <c r="U31" s="271"/>
      <c r="V31" s="272"/>
    </row>
    <row r="32" spans="1:22" ht="21" customHeight="1" x14ac:dyDescent="0.2">
      <c r="A32" s="15">
        <v>4</v>
      </c>
      <c r="B32" s="163" t="s">
        <v>22</v>
      </c>
      <c r="C32" s="164"/>
      <c r="D32" s="164"/>
      <c r="E32" s="165"/>
      <c r="F32" s="166"/>
      <c r="G32" s="169" t="s">
        <v>77</v>
      </c>
      <c r="H32" s="170"/>
      <c r="I32" s="47"/>
      <c r="J32" s="17" t="s">
        <v>48</v>
      </c>
      <c r="K32" s="70" t="s">
        <v>77</v>
      </c>
      <c r="L32" s="47"/>
      <c r="M32" s="17" t="s">
        <v>48</v>
      </c>
      <c r="N32" s="169" t="s">
        <v>77</v>
      </c>
      <c r="O32" s="170"/>
      <c r="P32" s="171"/>
      <c r="Q32" s="270" t="s">
        <v>93</v>
      </c>
      <c r="R32" s="271"/>
      <c r="S32" s="271"/>
      <c r="T32" s="271"/>
      <c r="U32" s="271"/>
      <c r="V32" s="272"/>
    </row>
    <row r="33" spans="1:23" ht="21" customHeight="1" x14ac:dyDescent="0.2">
      <c r="A33" s="15">
        <v>5</v>
      </c>
      <c r="B33" s="163" t="s">
        <v>31</v>
      </c>
      <c r="C33" s="164"/>
      <c r="D33" s="164"/>
      <c r="E33" s="165" t="s">
        <v>38</v>
      </c>
      <c r="F33" s="166"/>
      <c r="G33" s="169" t="s">
        <v>47</v>
      </c>
      <c r="H33" s="170"/>
      <c r="I33" s="47"/>
      <c r="J33" s="17" t="s">
        <v>48</v>
      </c>
      <c r="K33" s="70" t="s">
        <v>49</v>
      </c>
      <c r="L33" s="47"/>
      <c r="M33" s="17" t="s">
        <v>48</v>
      </c>
      <c r="N33" s="74">
        <f t="shared" ref="N33" si="1">(300*I33)+(500*L33)</f>
        <v>0</v>
      </c>
      <c r="O33" s="75"/>
      <c r="P33" s="71" t="s">
        <v>4</v>
      </c>
      <c r="Q33" s="270" t="s">
        <v>89</v>
      </c>
      <c r="R33" s="271"/>
      <c r="S33" s="271"/>
      <c r="T33" s="271"/>
      <c r="U33" s="271"/>
      <c r="V33" s="272"/>
    </row>
    <row r="34" spans="1:23" ht="21" customHeight="1" x14ac:dyDescent="0.2">
      <c r="A34" s="15">
        <v>6</v>
      </c>
      <c r="B34" s="163" t="s">
        <v>34</v>
      </c>
      <c r="C34" s="164"/>
      <c r="D34" s="164"/>
      <c r="E34" s="165" t="s">
        <v>35</v>
      </c>
      <c r="F34" s="166"/>
      <c r="G34" s="169" t="s">
        <v>47</v>
      </c>
      <c r="H34" s="170"/>
      <c r="I34" s="47"/>
      <c r="J34" s="17" t="s">
        <v>48</v>
      </c>
      <c r="K34" s="16" t="s">
        <v>49</v>
      </c>
      <c r="L34" s="47"/>
      <c r="M34" s="17" t="s">
        <v>48</v>
      </c>
      <c r="N34" s="74">
        <f t="shared" si="0"/>
        <v>0</v>
      </c>
      <c r="O34" s="75"/>
      <c r="P34" s="17" t="s">
        <v>4</v>
      </c>
      <c r="Q34" s="270" t="s">
        <v>90</v>
      </c>
      <c r="R34" s="271"/>
      <c r="S34" s="271"/>
      <c r="T34" s="271"/>
      <c r="U34" s="271"/>
      <c r="V34" s="272"/>
    </row>
    <row r="35" spans="1:23" ht="21" customHeight="1" x14ac:dyDescent="0.2">
      <c r="A35" s="15">
        <v>7</v>
      </c>
      <c r="B35" s="163" t="s">
        <v>23</v>
      </c>
      <c r="C35" s="164"/>
      <c r="D35" s="164"/>
      <c r="E35" s="229"/>
      <c r="F35" s="230"/>
      <c r="G35" s="169" t="s">
        <v>77</v>
      </c>
      <c r="H35" s="170"/>
      <c r="I35" s="47"/>
      <c r="J35" s="17" t="s">
        <v>48</v>
      </c>
      <c r="K35" s="69" t="s">
        <v>77</v>
      </c>
      <c r="L35" s="47"/>
      <c r="M35" s="17" t="s">
        <v>48</v>
      </c>
      <c r="N35" s="74">
        <f t="shared" ref="N35" si="2">(300*I35)+(500*L35)</f>
        <v>0</v>
      </c>
      <c r="O35" s="75"/>
      <c r="P35" s="72" t="s">
        <v>4</v>
      </c>
      <c r="Q35" s="245"/>
      <c r="R35" s="246"/>
      <c r="S35" s="246"/>
      <c r="T35" s="246"/>
      <c r="U35" s="246"/>
      <c r="V35" s="247"/>
    </row>
    <row r="36" spans="1:23" ht="21" customHeight="1" x14ac:dyDescent="0.2">
      <c r="A36" s="15">
        <v>8</v>
      </c>
      <c r="B36" s="169" t="s">
        <v>81</v>
      </c>
      <c r="C36" s="170"/>
      <c r="D36" s="170"/>
      <c r="E36" s="170"/>
      <c r="F36" s="171"/>
      <c r="G36" s="169" t="s">
        <v>47</v>
      </c>
      <c r="H36" s="170"/>
      <c r="I36" s="47"/>
      <c r="J36" s="17" t="s">
        <v>48</v>
      </c>
      <c r="K36" s="16" t="s">
        <v>49</v>
      </c>
      <c r="L36" s="47"/>
      <c r="M36" s="17" t="s">
        <v>48</v>
      </c>
      <c r="N36" s="74">
        <f t="shared" si="0"/>
        <v>0</v>
      </c>
      <c r="O36" s="75"/>
      <c r="P36" s="17" t="s">
        <v>4</v>
      </c>
      <c r="Q36" s="248"/>
      <c r="R36" s="246"/>
      <c r="S36" s="246"/>
      <c r="T36" s="246"/>
      <c r="U36" s="246"/>
      <c r="V36" s="247"/>
    </row>
    <row r="37" spans="1:23" ht="21" customHeight="1" x14ac:dyDescent="0.2">
      <c r="A37" s="18">
        <v>9</v>
      </c>
      <c r="B37" s="257" t="s">
        <v>44</v>
      </c>
      <c r="C37" s="258"/>
      <c r="D37" s="258"/>
      <c r="E37" s="258"/>
      <c r="F37" s="259"/>
      <c r="G37" s="262"/>
      <c r="H37" s="263"/>
      <c r="I37" s="53"/>
      <c r="J37" s="67" t="s">
        <v>48</v>
      </c>
      <c r="K37" s="52"/>
      <c r="L37" s="47"/>
      <c r="M37" s="67" t="s">
        <v>48</v>
      </c>
      <c r="N37" s="219">
        <f>(G37*I37)+(K37*L37)</f>
        <v>0</v>
      </c>
      <c r="O37" s="220"/>
      <c r="P37" s="19" t="s">
        <v>4</v>
      </c>
      <c r="Q37" s="249"/>
      <c r="R37" s="250"/>
      <c r="S37" s="250"/>
      <c r="T37" s="250"/>
      <c r="U37" s="250"/>
      <c r="V37" s="251"/>
    </row>
    <row r="38" spans="1:23" ht="26.25" customHeight="1" thickBot="1" x14ac:dyDescent="0.25">
      <c r="A38" s="226" t="s">
        <v>5</v>
      </c>
      <c r="B38" s="227"/>
      <c r="C38" s="227"/>
      <c r="D38" s="227"/>
      <c r="E38" s="227"/>
      <c r="F38" s="228"/>
      <c r="G38" s="66"/>
      <c r="H38" s="21"/>
      <c r="I38" s="21">
        <f>SUM(I29:I37)</f>
        <v>0</v>
      </c>
      <c r="J38" s="22" t="s">
        <v>48</v>
      </c>
      <c r="K38" s="20" t="s">
        <v>50</v>
      </c>
      <c r="L38" s="21">
        <f>SUM(L29:L37)</f>
        <v>0</v>
      </c>
      <c r="M38" s="22" t="s">
        <v>48</v>
      </c>
      <c r="N38" s="221">
        <f>SUM(N29:O37)</f>
        <v>0</v>
      </c>
      <c r="O38" s="222"/>
      <c r="P38" s="23" t="s">
        <v>4</v>
      </c>
      <c r="Q38" s="223">
        <f>SUM(U36,U37)</f>
        <v>0</v>
      </c>
      <c r="R38" s="224"/>
      <c r="S38" s="224"/>
      <c r="T38" s="224"/>
      <c r="U38" s="224"/>
      <c r="V38" s="225"/>
    </row>
    <row r="39" spans="1:23" ht="24.75" customHeight="1" thickBot="1" x14ac:dyDescent="0.2">
      <c r="A39" s="145" t="s">
        <v>82</v>
      </c>
      <c r="B39" s="145"/>
      <c r="C39" s="145"/>
      <c r="D39" s="145"/>
      <c r="E39" s="145"/>
      <c r="F39" s="145"/>
      <c r="G39" s="146"/>
      <c r="H39" s="145"/>
      <c r="I39" s="145"/>
      <c r="J39" s="145"/>
      <c r="K39" s="145"/>
      <c r="L39" s="145"/>
      <c r="M39" s="145"/>
      <c r="N39" s="135" t="s">
        <v>15</v>
      </c>
      <c r="O39" s="136"/>
      <c r="P39" s="137"/>
      <c r="Q39" s="264">
        <f>N38+Q38</f>
        <v>0</v>
      </c>
      <c r="R39" s="265"/>
      <c r="S39" s="265"/>
      <c r="T39" s="265"/>
      <c r="U39" s="265"/>
      <c r="V39" s="24" t="s">
        <v>4</v>
      </c>
    </row>
    <row r="40" spans="1:23" ht="15" customHeight="1" x14ac:dyDescent="0.15">
      <c r="A40" s="38" t="s">
        <v>39</v>
      </c>
      <c r="B40" s="39"/>
      <c r="C40" s="39"/>
      <c r="D40" s="39"/>
      <c r="E40" s="39"/>
      <c r="F40" s="39"/>
      <c r="G40" s="68"/>
      <c r="H40" s="39"/>
      <c r="I40" s="39"/>
      <c r="J40" s="39"/>
      <c r="K40" s="39"/>
      <c r="L40" s="40"/>
      <c r="M40" s="41"/>
      <c r="N40" s="42"/>
      <c r="O40" s="42"/>
      <c r="P40" s="42"/>
      <c r="Q40" s="138"/>
      <c r="R40" s="138"/>
      <c r="S40" s="138"/>
      <c r="T40" s="138"/>
      <c r="U40" s="138"/>
      <c r="V40" s="138"/>
      <c r="W40" s="36"/>
    </row>
    <row r="41" spans="1:23" s="44" customFormat="1" ht="15" customHeight="1" x14ac:dyDescent="0.2">
      <c r="A41" s="43" t="s">
        <v>40</v>
      </c>
      <c r="B41" s="43"/>
      <c r="C41" s="43"/>
      <c r="D41" s="43"/>
      <c r="E41" s="43"/>
      <c r="F41" s="43"/>
      <c r="G41" s="43"/>
      <c r="H41" s="43"/>
      <c r="I41" s="43"/>
      <c r="J41" s="43"/>
      <c r="K41" s="43"/>
      <c r="L41" s="43"/>
      <c r="M41" s="43"/>
      <c r="N41" s="43"/>
      <c r="O41" s="43"/>
      <c r="P41" s="43"/>
      <c r="Q41" s="138" t="s">
        <v>36</v>
      </c>
      <c r="R41" s="138"/>
      <c r="S41" s="138"/>
      <c r="T41" s="138"/>
      <c r="U41" s="138"/>
      <c r="V41" s="138"/>
    </row>
    <row r="42" spans="1:23" s="44" customFormat="1" ht="15" customHeight="1" x14ac:dyDescent="0.2">
      <c r="A42" s="43" t="s">
        <v>46</v>
      </c>
      <c r="B42" s="43"/>
      <c r="C42" s="43"/>
      <c r="D42" s="43"/>
      <c r="E42" s="43"/>
      <c r="F42" s="43"/>
      <c r="G42" s="43"/>
      <c r="H42" s="43"/>
      <c r="I42" s="43"/>
      <c r="J42" s="43"/>
      <c r="K42" s="43"/>
      <c r="L42" s="43"/>
      <c r="M42" s="43"/>
      <c r="N42" s="43"/>
      <c r="O42" s="43"/>
      <c r="P42" s="43"/>
      <c r="Q42" s="43"/>
      <c r="R42" s="43"/>
      <c r="S42" s="43"/>
      <c r="T42" s="43"/>
      <c r="U42" s="43"/>
      <c r="V42" s="43"/>
    </row>
    <row r="43" spans="1:23" s="44" customFormat="1" ht="15" customHeight="1" x14ac:dyDescent="0.2">
      <c r="A43" s="43" t="s">
        <v>92</v>
      </c>
      <c r="B43" s="43"/>
      <c r="C43" s="43"/>
      <c r="D43" s="43"/>
      <c r="E43" s="43"/>
      <c r="F43" s="43"/>
      <c r="G43" s="43"/>
      <c r="H43" s="43"/>
      <c r="I43" s="43"/>
      <c r="J43" s="43"/>
      <c r="K43" s="43"/>
      <c r="L43" s="43"/>
      <c r="M43" s="43"/>
      <c r="N43" s="43"/>
      <c r="O43" s="43"/>
      <c r="P43" s="43"/>
      <c r="Q43" s="43"/>
      <c r="R43" s="43"/>
      <c r="S43" s="43"/>
      <c r="T43" s="43"/>
      <c r="U43" s="43"/>
      <c r="V43" s="43"/>
    </row>
    <row r="44" spans="1:23" ht="14.25" customHeight="1" x14ac:dyDescent="0.2">
      <c r="A44" s="32"/>
      <c r="B44" s="32"/>
      <c r="C44" s="32"/>
      <c r="D44" s="32"/>
      <c r="E44" s="32"/>
      <c r="F44" s="32"/>
      <c r="H44" s="133" t="s">
        <v>37</v>
      </c>
      <c r="I44" s="133"/>
      <c r="J44" s="133"/>
      <c r="K44" s="133"/>
      <c r="L44" s="133"/>
      <c r="M44" s="133"/>
      <c r="N44" s="133"/>
      <c r="O44" s="133"/>
      <c r="P44" s="134"/>
      <c r="Q44" s="254" t="s">
        <v>79</v>
      </c>
      <c r="R44" s="255"/>
      <c r="S44" s="256"/>
      <c r="T44" s="254" t="s">
        <v>80</v>
      </c>
      <c r="U44" s="255"/>
      <c r="V44" s="256"/>
    </row>
    <row r="45" spans="1:23" ht="19.5" customHeight="1" x14ac:dyDescent="0.2">
      <c r="A45" s="172"/>
      <c r="B45" s="172"/>
      <c r="C45" s="172"/>
      <c r="D45" s="172"/>
      <c r="E45" s="172"/>
      <c r="F45" s="172"/>
      <c r="G45" s="73"/>
      <c r="H45" s="28"/>
      <c r="I45" s="172"/>
      <c r="J45" s="172"/>
      <c r="K45" s="172"/>
      <c r="L45" s="172"/>
      <c r="M45" s="172"/>
      <c r="N45" s="172"/>
      <c r="O45" s="28"/>
      <c r="P45" s="32"/>
      <c r="Q45" s="45"/>
      <c r="R45" s="31"/>
      <c r="S45" s="59"/>
      <c r="T45" s="45"/>
      <c r="U45" s="31"/>
      <c r="V45" s="59"/>
    </row>
    <row r="46" spans="1:23" ht="19.5" customHeight="1" x14ac:dyDescent="0.2">
      <c r="A46" s="172"/>
      <c r="B46" s="172"/>
      <c r="C46" s="172"/>
      <c r="D46" s="172"/>
      <c r="E46" s="172"/>
      <c r="F46" s="172"/>
      <c r="G46" s="73"/>
      <c r="H46" s="28"/>
      <c r="I46" s="172"/>
      <c r="J46" s="172"/>
      <c r="K46" s="172"/>
      <c r="L46" s="172"/>
      <c r="M46" s="172"/>
      <c r="N46" s="172"/>
      <c r="O46" s="28"/>
      <c r="P46" s="32"/>
      <c r="Q46" s="29"/>
      <c r="R46" s="28"/>
      <c r="S46" s="60"/>
      <c r="T46" s="29"/>
      <c r="U46" s="28"/>
      <c r="V46" s="60"/>
    </row>
    <row r="47" spans="1:23" ht="19.5" customHeight="1" x14ac:dyDescent="0.2">
      <c r="A47" s="172"/>
      <c r="B47" s="172"/>
      <c r="C47" s="172"/>
      <c r="D47" s="172"/>
      <c r="E47" s="172"/>
      <c r="F47" s="172"/>
      <c r="G47" s="73"/>
      <c r="H47" s="28"/>
      <c r="I47" s="133"/>
      <c r="J47" s="133"/>
      <c r="K47" s="133"/>
      <c r="L47" s="133"/>
      <c r="M47" s="133"/>
      <c r="N47" s="133"/>
      <c r="O47" s="32"/>
      <c r="P47" s="32"/>
      <c r="Q47" s="46"/>
      <c r="R47" s="30"/>
      <c r="S47" s="61"/>
      <c r="T47" s="46"/>
      <c r="U47" s="30"/>
      <c r="V47" s="61"/>
    </row>
    <row r="48" spans="1:23" ht="19.5" customHeight="1" x14ac:dyDescent="0.2">
      <c r="I48" s="172"/>
      <c r="J48" s="172"/>
      <c r="K48" s="172"/>
      <c r="L48" s="172"/>
      <c r="M48" s="172"/>
      <c r="N48" s="172"/>
    </row>
  </sheetData>
  <mergeCells count="136">
    <mergeCell ref="Q34:V34"/>
    <mergeCell ref="Q35:V37"/>
    <mergeCell ref="N35:O35"/>
    <mergeCell ref="A26:J26"/>
    <mergeCell ref="Q44:S44"/>
    <mergeCell ref="T44:V44"/>
    <mergeCell ref="Q23:T23"/>
    <mergeCell ref="B36:F36"/>
    <mergeCell ref="B37:F37"/>
    <mergeCell ref="G29:H29"/>
    <mergeCell ref="G30:H30"/>
    <mergeCell ref="G31:H31"/>
    <mergeCell ref="G32:H32"/>
    <mergeCell ref="G33:H33"/>
    <mergeCell ref="G34:H34"/>
    <mergeCell ref="G35:H35"/>
    <mergeCell ref="G36:H36"/>
    <mergeCell ref="G37:H37"/>
    <mergeCell ref="B31:D31"/>
    <mergeCell ref="E33:F33"/>
    <mergeCell ref="Q39:U39"/>
    <mergeCell ref="E32:F32"/>
    <mergeCell ref="E31:F31"/>
    <mergeCell ref="N29:P29"/>
    <mergeCell ref="C8:H8"/>
    <mergeCell ref="C9:V9"/>
    <mergeCell ref="N36:O36"/>
    <mergeCell ref="N37:O37"/>
    <mergeCell ref="N38:O38"/>
    <mergeCell ref="Q38:V38"/>
    <mergeCell ref="A38:F38"/>
    <mergeCell ref="B33:D33"/>
    <mergeCell ref="E34:F34"/>
    <mergeCell ref="B35:D35"/>
    <mergeCell ref="E35:F35"/>
    <mergeCell ref="K10:L11"/>
    <mergeCell ref="B29:D29"/>
    <mergeCell ref="A23:C24"/>
    <mergeCell ref="A27:F28"/>
    <mergeCell ref="E29:F29"/>
    <mergeCell ref="N34:O34"/>
    <mergeCell ref="P10:Q11"/>
    <mergeCell ref="Q32:V32"/>
    <mergeCell ref="Q30:V30"/>
    <mergeCell ref="Q29:V29"/>
    <mergeCell ref="N27:P28"/>
    <mergeCell ref="Q27:V28"/>
    <mergeCell ref="O20:P20"/>
    <mergeCell ref="G27:J28"/>
    <mergeCell ref="D23:G23"/>
    <mergeCell ref="D24:G24"/>
    <mergeCell ref="Q26:V26"/>
    <mergeCell ref="A20:D20"/>
    <mergeCell ref="K27:M28"/>
    <mergeCell ref="H24:J24"/>
    <mergeCell ref="K20:M20"/>
    <mergeCell ref="D14:E14"/>
    <mergeCell ref="G14:I14"/>
    <mergeCell ref="P17:P19"/>
    <mergeCell ref="A14:B16"/>
    <mergeCell ref="A17:B17"/>
    <mergeCell ref="R10:V11"/>
    <mergeCell ref="C15:V15"/>
    <mergeCell ref="C16:V16"/>
    <mergeCell ref="D17:I19"/>
    <mergeCell ref="Q17:V19"/>
    <mergeCell ref="K17:O19"/>
    <mergeCell ref="C17:C19"/>
    <mergeCell ref="J17:J19"/>
    <mergeCell ref="C11:E11"/>
    <mergeCell ref="C13:E13"/>
    <mergeCell ref="M13:O13"/>
    <mergeCell ref="N12:P12"/>
    <mergeCell ref="S12:U12"/>
    <mergeCell ref="A47:B47"/>
    <mergeCell ref="C47:F47"/>
    <mergeCell ref="A45:B45"/>
    <mergeCell ref="C45:F45"/>
    <mergeCell ref="I45:K45"/>
    <mergeCell ref="L45:N45"/>
    <mergeCell ref="L47:N47"/>
    <mergeCell ref="I48:K48"/>
    <mergeCell ref="L48:N48"/>
    <mergeCell ref="A46:B46"/>
    <mergeCell ref="C46:F46"/>
    <mergeCell ref="I46:K46"/>
    <mergeCell ref="L46:N46"/>
    <mergeCell ref="I47:K47"/>
    <mergeCell ref="H44:P44"/>
    <mergeCell ref="N39:P39"/>
    <mergeCell ref="Q40:V40"/>
    <mergeCell ref="Q41:V41"/>
    <mergeCell ref="A18:B19"/>
    <mergeCell ref="A12:B13"/>
    <mergeCell ref="K12:L13"/>
    <mergeCell ref="A39:M39"/>
    <mergeCell ref="Q33:V33"/>
    <mergeCell ref="H23:J23"/>
    <mergeCell ref="A21:C22"/>
    <mergeCell ref="D21:J21"/>
    <mergeCell ref="K21:M22"/>
    <mergeCell ref="N21:V22"/>
    <mergeCell ref="D22:J22"/>
    <mergeCell ref="B34:D34"/>
    <mergeCell ref="B30:D30"/>
    <mergeCell ref="E30:F30"/>
    <mergeCell ref="Q31:V31"/>
    <mergeCell ref="B32:D32"/>
    <mergeCell ref="K23:L23"/>
    <mergeCell ref="D12:F12"/>
    <mergeCell ref="N33:O33"/>
    <mergeCell ref="N32:P32"/>
    <mergeCell ref="N30:O30"/>
    <mergeCell ref="N31:O31"/>
    <mergeCell ref="A1:V2"/>
    <mergeCell ref="J4:K4"/>
    <mergeCell ref="A5:B5"/>
    <mergeCell ref="C5:I5"/>
    <mergeCell ref="J5:K5"/>
    <mergeCell ref="L5:Q5"/>
    <mergeCell ref="A8:B9"/>
    <mergeCell ref="A6:B7"/>
    <mergeCell ref="J6:K7"/>
    <mergeCell ref="L6:Q7"/>
    <mergeCell ref="A4:I4"/>
    <mergeCell ref="C6:I7"/>
    <mergeCell ref="M4:N4"/>
    <mergeCell ref="P4:Q4"/>
    <mergeCell ref="S4:U4"/>
    <mergeCell ref="R5:V5"/>
    <mergeCell ref="R6:V7"/>
    <mergeCell ref="A10:B11"/>
    <mergeCell ref="M10:O11"/>
    <mergeCell ref="D10:E10"/>
    <mergeCell ref="P13:Q13"/>
    <mergeCell ref="F13:G13"/>
  </mergeCells>
  <phoneticPr fontId="1"/>
  <dataValidations count="8">
    <dataValidation type="list" allowBlank="1" showInputMessage="1" showErrorMessage="1" sqref="C13 M13" xr:uid="{00000000-0002-0000-0000-000000000000}">
      <formula1>"昭和,平成,令和"</formula1>
    </dataValidation>
    <dataValidation type="list" allowBlank="1" showInputMessage="1" showErrorMessage="1" sqref="R6:V7" xr:uid="{00000000-0002-0000-0000-000001000000}">
      <formula1>"男,女"</formula1>
    </dataValidation>
    <dataValidation type="list" allowBlank="1" showInputMessage="1" showErrorMessage="1" sqref="H23:J23" xr:uid="{00000000-0002-0000-0000-000002000000}">
      <formula1>"本人,代理人"</formula1>
    </dataValidation>
    <dataValidation type="custom" allowBlank="1" showInputMessage="1" showErrorMessage="1" sqref="I38 L38 Q39 Q38:V38 N30:O31 N38:O38 N33:O36" xr:uid="{00000000-0002-0000-0000-000003000000}">
      <formula1>""</formula1>
    </dataValidation>
    <dataValidation type="list" allowBlank="1" showInputMessage="1" showErrorMessage="1" sqref="D21:J21" xr:uid="{00000000-0002-0000-0000-000004000000}">
      <formula1>"就職,進学,免許･資格申請"</formula1>
    </dataValidation>
    <dataValidation type="list" allowBlank="1" showInputMessage="1" showErrorMessage="1" sqref="Q23" xr:uid="{00000000-0002-0000-0000-000005000000}">
      <formula1>"午前,午後"</formula1>
    </dataValidation>
    <dataValidation type="list" allowBlank="1" showInputMessage="1" showErrorMessage="1" sqref="C11:E11" xr:uid="{00000000-0002-0000-0000-000006000000}">
      <formula1>"昭和,平成"</formula1>
    </dataValidation>
    <dataValidation type="list" allowBlank="1" showInputMessage="1" showErrorMessage="1" sqref="H24:J24" xr:uid="{00000000-0002-0000-0000-000007000000}">
      <formula1>#REF!</formula1>
    </dataValidation>
  </dataValidations>
  <printOptions horizontalCentered="1"/>
  <pageMargins left="0.55118110236220474" right="0.55118110236220474" top="0.43307086614173229" bottom="0.55118110236220474" header="0.23622047244094491" footer="0.15748031496062992"/>
  <pageSetup paperSize="9" scale="8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証明書発行願ＥＸＣＥＬ版</vt:lpstr>
      <vt:lpstr>証明書発行願ＥＸＣＥＬ版!Print_Area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2024-09-24T23:42:33Z</cp:lastPrinted>
  <dcterms:created xsi:type="dcterms:W3CDTF">2012-05-28T01:49:20Z</dcterms:created>
  <dcterms:modified xsi:type="dcterms:W3CDTF">2024-09-24T23:46:23Z</dcterms:modified>
</cp:coreProperties>
</file>